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9095" windowHeight="11760"/>
  </bookViews>
  <sheets>
    <sheet name="Blad1" sheetId="1" r:id="rId1"/>
    <sheet name="Blad2" sheetId="2" r:id="rId2"/>
    <sheet name="Blad3" sheetId="3" r:id="rId3"/>
  </sheets>
  <externalReferences>
    <externalReference r:id="rId4"/>
  </externalReferences>
  <calcPr calcId="145621" calcOnSave="0" concurrentCalc="0"/>
</workbook>
</file>

<file path=xl/calcChain.xml><?xml version="1.0" encoding="utf-8"?>
<calcChain xmlns="http://schemas.openxmlformats.org/spreadsheetml/2006/main">
  <c r="K123" i="1" l="1"/>
  <c r="K122" i="1"/>
  <c r="J123" i="1"/>
  <c r="D123" i="1"/>
  <c r="K121" i="1"/>
  <c r="J122" i="1"/>
  <c r="D122" i="1"/>
  <c r="K120" i="1"/>
  <c r="J121" i="1"/>
  <c r="D121" i="1"/>
  <c r="K119" i="1"/>
  <c r="J120" i="1"/>
  <c r="D120" i="1"/>
  <c r="K118" i="1"/>
  <c r="J119" i="1"/>
  <c r="D119" i="1"/>
  <c r="K117" i="1"/>
  <c r="J118" i="1"/>
  <c r="D118" i="1"/>
  <c r="K116" i="1"/>
  <c r="J117" i="1"/>
  <c r="D117" i="1"/>
  <c r="K115" i="1"/>
  <c r="J116" i="1"/>
  <c r="D116" i="1"/>
  <c r="K114" i="1"/>
  <c r="J115" i="1"/>
  <c r="D115" i="1"/>
  <c r="K113" i="1"/>
  <c r="J114" i="1"/>
  <c r="D114" i="1"/>
  <c r="K112" i="1"/>
  <c r="J113" i="1"/>
  <c r="D113" i="1"/>
  <c r="K111" i="1"/>
  <c r="J112" i="1"/>
  <c r="D112" i="1"/>
  <c r="K110" i="1"/>
  <c r="J111" i="1"/>
  <c r="D111" i="1"/>
  <c r="K109" i="1"/>
  <c r="J110" i="1"/>
  <c r="D110" i="1"/>
  <c r="K103" i="1"/>
  <c r="K102" i="1"/>
  <c r="J103" i="1"/>
  <c r="D103" i="1"/>
  <c r="K101" i="1"/>
  <c r="J102" i="1"/>
  <c r="D102" i="1"/>
  <c r="K100" i="1"/>
  <c r="J101" i="1"/>
  <c r="D101" i="1"/>
  <c r="K99" i="1"/>
  <c r="J100" i="1"/>
  <c r="D100" i="1"/>
  <c r="K98" i="1"/>
  <c r="J99" i="1"/>
  <c r="D99" i="1"/>
  <c r="K97" i="1"/>
  <c r="J98" i="1"/>
  <c r="D98" i="1"/>
  <c r="K96" i="1"/>
  <c r="J97" i="1"/>
  <c r="D97" i="1"/>
  <c r="K95" i="1"/>
  <c r="J96" i="1"/>
  <c r="D96" i="1"/>
  <c r="K94" i="1"/>
  <c r="J95" i="1"/>
  <c r="D95" i="1"/>
  <c r="K93" i="1"/>
  <c r="J94" i="1"/>
  <c r="D94" i="1"/>
  <c r="K92" i="1"/>
  <c r="J93" i="1"/>
  <c r="D93" i="1"/>
  <c r="K91" i="1"/>
  <c r="J92" i="1"/>
  <c r="D92" i="1"/>
  <c r="K90" i="1"/>
  <c r="J91" i="1"/>
  <c r="D91" i="1"/>
  <c r="K89" i="1"/>
  <c r="J90" i="1"/>
  <c r="D90" i="1"/>
  <c r="K88" i="1"/>
  <c r="J89" i="1"/>
  <c r="D89" i="1"/>
  <c r="K87" i="1"/>
  <c r="J88" i="1"/>
  <c r="D88" i="1"/>
  <c r="K86" i="1"/>
  <c r="J87" i="1"/>
  <c r="D87" i="1"/>
  <c r="K85" i="1"/>
  <c r="J86" i="1"/>
  <c r="D86" i="1"/>
  <c r="K84" i="1"/>
  <c r="J85" i="1"/>
  <c r="D85" i="1"/>
  <c r="K83" i="1"/>
  <c r="J84" i="1"/>
  <c r="D84" i="1"/>
  <c r="K82" i="1"/>
  <c r="J83" i="1"/>
  <c r="D83" i="1"/>
  <c r="K81" i="1"/>
  <c r="J82" i="1"/>
  <c r="D82" i="1"/>
  <c r="K80" i="1"/>
  <c r="J81" i="1"/>
  <c r="D81" i="1"/>
  <c r="K79" i="1"/>
  <c r="J80" i="1"/>
  <c r="D80" i="1"/>
  <c r="K78" i="1"/>
  <c r="J79" i="1"/>
  <c r="D79" i="1"/>
  <c r="K77" i="1"/>
  <c r="J78" i="1"/>
  <c r="D78" i="1"/>
  <c r="K71" i="1"/>
  <c r="K70" i="1"/>
  <c r="J71" i="1"/>
  <c r="D71" i="1"/>
  <c r="K69" i="1"/>
  <c r="J70" i="1"/>
  <c r="D70" i="1"/>
  <c r="K68" i="1"/>
  <c r="J69" i="1"/>
  <c r="D69" i="1"/>
  <c r="K67" i="1"/>
  <c r="J68" i="1"/>
  <c r="D68" i="1"/>
  <c r="K66" i="1"/>
  <c r="J67" i="1"/>
  <c r="D67" i="1"/>
  <c r="K65" i="1"/>
  <c r="J66" i="1"/>
  <c r="D66" i="1"/>
  <c r="K64" i="1"/>
  <c r="J65" i="1"/>
  <c r="D65" i="1"/>
  <c r="K63" i="1"/>
  <c r="J64" i="1"/>
  <c r="D64" i="1"/>
  <c r="K62" i="1"/>
  <c r="J63" i="1"/>
  <c r="D63" i="1"/>
  <c r="K61" i="1"/>
  <c r="J62" i="1"/>
  <c r="D62" i="1"/>
  <c r="K60" i="1"/>
  <c r="J61" i="1"/>
  <c r="D61" i="1"/>
  <c r="K59" i="1"/>
  <c r="J60" i="1"/>
  <c r="D60" i="1"/>
  <c r="K58" i="1"/>
  <c r="J59" i="1"/>
  <c r="D59" i="1"/>
  <c r="K57" i="1"/>
  <c r="J58" i="1"/>
  <c r="D58" i="1"/>
  <c r="K56" i="1"/>
  <c r="J57" i="1"/>
  <c r="D57" i="1"/>
  <c r="K55" i="1"/>
  <c r="J56" i="1"/>
  <c r="D56" i="1"/>
  <c r="K54" i="1"/>
  <c r="J55" i="1"/>
  <c r="D55" i="1"/>
  <c r="K53" i="1"/>
  <c r="J54" i="1"/>
  <c r="D54" i="1"/>
  <c r="K52" i="1"/>
  <c r="J53" i="1"/>
  <c r="D53" i="1"/>
  <c r="K51" i="1"/>
  <c r="J52" i="1"/>
  <c r="D52" i="1"/>
  <c r="K50" i="1"/>
  <c r="J51" i="1"/>
  <c r="D51" i="1"/>
  <c r="K49" i="1"/>
  <c r="J50" i="1"/>
  <c r="D50" i="1"/>
  <c r="K48" i="1"/>
  <c r="J49" i="1"/>
  <c r="D49" i="1"/>
  <c r="K47" i="1"/>
  <c r="J48" i="1"/>
  <c r="D48" i="1"/>
  <c r="K46" i="1"/>
  <c r="J47" i="1"/>
  <c r="D47" i="1"/>
  <c r="K45" i="1"/>
  <c r="J46" i="1"/>
  <c r="D46" i="1"/>
  <c r="K39" i="1"/>
  <c r="K38" i="1"/>
  <c r="J39" i="1"/>
  <c r="D39" i="1"/>
  <c r="K37" i="1"/>
  <c r="J38" i="1"/>
  <c r="D38" i="1"/>
  <c r="K36" i="1"/>
  <c r="J37" i="1"/>
  <c r="D37" i="1"/>
  <c r="K35" i="1"/>
  <c r="J36" i="1"/>
  <c r="D36" i="1"/>
  <c r="K34" i="1"/>
  <c r="J35" i="1"/>
  <c r="D35" i="1"/>
  <c r="K33" i="1"/>
  <c r="J34" i="1"/>
  <c r="D34" i="1"/>
  <c r="K32" i="1"/>
  <c r="J33" i="1"/>
  <c r="D33" i="1"/>
  <c r="K31" i="1"/>
  <c r="J32" i="1"/>
  <c r="D32" i="1"/>
  <c r="K30" i="1"/>
  <c r="J31" i="1"/>
  <c r="D31" i="1"/>
  <c r="K29" i="1"/>
  <c r="J30" i="1"/>
  <c r="D30" i="1"/>
  <c r="K28" i="1"/>
  <c r="J29" i="1"/>
  <c r="D29" i="1"/>
  <c r="K27" i="1"/>
  <c r="J28" i="1"/>
  <c r="D28" i="1"/>
  <c r="K26" i="1"/>
  <c r="J27" i="1"/>
  <c r="D27" i="1"/>
  <c r="K25" i="1"/>
  <c r="J26" i="1"/>
  <c r="D26" i="1"/>
  <c r="K24" i="1"/>
  <c r="J25" i="1"/>
  <c r="D25" i="1"/>
  <c r="K23" i="1"/>
  <c r="J24" i="1"/>
  <c r="D24" i="1"/>
  <c r="K22" i="1"/>
  <c r="J23" i="1"/>
  <c r="D23" i="1"/>
  <c r="K21" i="1"/>
  <c r="J22" i="1"/>
  <c r="D22" i="1"/>
  <c r="K20" i="1"/>
  <c r="J21" i="1"/>
  <c r="D21" i="1"/>
  <c r="K19" i="1"/>
  <c r="J20" i="1"/>
  <c r="D20" i="1"/>
  <c r="K18" i="1"/>
  <c r="J19" i="1"/>
  <c r="D19" i="1"/>
  <c r="K17" i="1"/>
  <c r="J18" i="1"/>
  <c r="D18" i="1"/>
  <c r="K16" i="1"/>
  <c r="J17" i="1"/>
  <c r="D17" i="1"/>
  <c r="K15" i="1"/>
  <c r="J16" i="1"/>
  <c r="D16" i="1"/>
  <c r="K14" i="1"/>
  <c r="J15" i="1"/>
  <c r="D15" i="1"/>
  <c r="K13" i="1"/>
  <c r="J14" i="1"/>
  <c r="D14" i="1"/>
  <c r="K12" i="1"/>
  <c r="J13" i="1"/>
  <c r="D13" i="1"/>
  <c r="K11" i="1"/>
  <c r="J12" i="1"/>
  <c r="D12" i="1"/>
  <c r="K10" i="1"/>
  <c r="J11" i="1"/>
  <c r="D11" i="1"/>
  <c r="K9" i="1"/>
  <c r="J10" i="1"/>
  <c r="D10" i="1"/>
  <c r="K8" i="1"/>
  <c r="J9" i="1"/>
  <c r="D9" i="1"/>
  <c r="K7" i="1"/>
  <c r="J8" i="1"/>
  <c r="D8" i="1"/>
  <c r="K6" i="1"/>
  <c r="J7" i="1"/>
  <c r="D7" i="1"/>
  <c r="K5" i="1"/>
  <c r="J6" i="1"/>
  <c r="D6" i="1"/>
</calcChain>
</file>

<file path=xl/sharedStrings.xml><?xml version="1.0" encoding="utf-8"?>
<sst xmlns="http://schemas.openxmlformats.org/spreadsheetml/2006/main" count="274" uniqueCount="121">
  <si>
    <t>Resultaten van</t>
  </si>
  <si>
    <t>Plaats / Afstand</t>
  </si>
  <si>
    <t>Kalfortdorp / 200meter</t>
  </si>
  <si>
    <t>Algemene rangschikking</t>
  </si>
  <si>
    <t>microben jongens</t>
  </si>
  <si>
    <t>Plaats</t>
  </si>
  <si>
    <t>DNR</t>
  </si>
  <si>
    <t>Naam</t>
  </si>
  <si>
    <t>Tijd</t>
  </si>
  <si>
    <t>Punten</t>
  </si>
  <si>
    <t>Fierens, Gilles</t>
  </si>
  <si>
    <t>Stoffels, Jarne</t>
  </si>
  <si>
    <t>Van den Heuvel, Sep</t>
  </si>
  <si>
    <t>Dehertogh, Mathis</t>
  </si>
  <si>
    <t>Daems, Arjen</t>
  </si>
  <si>
    <t>Van Wemmel, Sep</t>
  </si>
  <si>
    <t>De Smedt , Alec</t>
  </si>
  <si>
    <t>Van Damme, Ferre</t>
  </si>
  <si>
    <t>Genijn, Lowie</t>
  </si>
  <si>
    <t>Hauchecorne, Gilles</t>
  </si>
  <si>
    <t>Guedin, Bram</t>
  </si>
  <si>
    <t>Van Wemmel, Rik</t>
  </si>
  <si>
    <t>Van Dam, Iben</t>
  </si>
  <si>
    <t>Aerts, Vik</t>
  </si>
  <si>
    <t>Stoops, Lars</t>
  </si>
  <si>
    <t>Pintens, Toby</t>
  </si>
  <si>
    <t>Cloots, Jan</t>
  </si>
  <si>
    <t>Janssens, Liam</t>
  </si>
  <si>
    <t>Schelfthout, Maylo</t>
  </si>
  <si>
    <t>Maerevoet, Nayo</t>
  </si>
  <si>
    <t>Peeters, Stef</t>
  </si>
  <si>
    <t>Wouters, Victor</t>
  </si>
  <si>
    <t>Vermandel, Tiebe</t>
  </si>
  <si>
    <t>Van Ranst, Cedric</t>
  </si>
  <si>
    <t>Desmedt, Toon</t>
  </si>
  <si>
    <t>Verlinden, Maxim</t>
  </si>
  <si>
    <t>Van Herbruggen, Xander</t>
  </si>
  <si>
    <t>Moens, Lucas</t>
  </si>
  <si>
    <t>Van Schie, Finn</t>
  </si>
  <si>
    <t>Van Den Berghe, Vince</t>
  </si>
  <si>
    <t>Schoofs, Emile-Maurits</t>
  </si>
  <si>
    <t>Willaerts, Warre</t>
  </si>
  <si>
    <t>Verbruggen, Luca</t>
  </si>
  <si>
    <t>Dupuis, Kobe</t>
  </si>
  <si>
    <t>DQ</t>
  </si>
  <si>
    <t>pupillen jongens</t>
  </si>
  <si>
    <t>De Bouw, Rune</t>
  </si>
  <si>
    <t>Bosmans, Sam</t>
  </si>
  <si>
    <t>Bogaerts, Warre</t>
  </si>
  <si>
    <t>Peeters, Lowie</t>
  </si>
  <si>
    <t>Van Dam, Rube</t>
  </si>
  <si>
    <t>Guedin, Jasper</t>
  </si>
  <si>
    <t>Wauters, Tuur</t>
  </si>
  <si>
    <t>Goossens, Lars</t>
  </si>
  <si>
    <t>Wauters, Tibbe</t>
  </si>
  <si>
    <t>Muyshondt, Luka</t>
  </si>
  <si>
    <t>De Bondt, Kobey</t>
  </si>
  <si>
    <t>Peeters, Tobias</t>
  </si>
  <si>
    <t>Siebens, Nand</t>
  </si>
  <si>
    <t>Rimbaut, Milan</t>
  </si>
  <si>
    <t>Dehertogh, Lester</t>
  </si>
  <si>
    <t>De Caluwé, Mats</t>
  </si>
  <si>
    <t>Wyckmans, Yani</t>
  </si>
  <si>
    <t>Szapinszky, Jesse</t>
  </si>
  <si>
    <t>De Smet, Kamiel</t>
  </si>
  <si>
    <t>Van Dam, Stan</t>
  </si>
  <si>
    <t>Moernaut, Kwinten</t>
  </si>
  <si>
    <t>De Bondt, Vince</t>
  </si>
  <si>
    <t>De Smet, Kobe</t>
  </si>
  <si>
    <t>De Hertogh, Jorn</t>
  </si>
  <si>
    <t>De Bondt, Yano</t>
  </si>
  <si>
    <t>Cuyckens, Jelle</t>
  </si>
  <si>
    <t>Moons, Simon</t>
  </si>
  <si>
    <t>Kalfortdorp / 400meter</t>
  </si>
  <si>
    <t>miniemen jongens</t>
  </si>
  <si>
    <t>Huych, Lenn</t>
  </si>
  <si>
    <t>Vanpellicom, Pär</t>
  </si>
  <si>
    <t>Desmet, Joran</t>
  </si>
  <si>
    <t>Dewitte, Ruben</t>
  </si>
  <si>
    <t>De Keersmaecker, Mil</t>
  </si>
  <si>
    <t>Van Broeck, Liam</t>
  </si>
  <si>
    <t>Siebens, Corneel</t>
  </si>
  <si>
    <t>De Schutter, Tuur</t>
  </si>
  <si>
    <t>Hermans, Seppe</t>
  </si>
  <si>
    <t>Van Steen, Victor</t>
  </si>
  <si>
    <t>Vercammen, Nickolas</t>
  </si>
  <si>
    <t>Cleemput, Wouter</t>
  </si>
  <si>
    <t>Vercammen, Alexander</t>
  </si>
  <si>
    <t>De Bondt, Maurits</t>
  </si>
  <si>
    <t>De Smet, Wiebe</t>
  </si>
  <si>
    <t>Moons, Elias</t>
  </si>
  <si>
    <t>Verheyden, Nio</t>
  </si>
  <si>
    <t>Goedgezelschap, Daan</t>
  </si>
  <si>
    <t>Goovaerts, Vic</t>
  </si>
  <si>
    <t>Vermandel, Robbe</t>
  </si>
  <si>
    <t>Smedts, Zeb</t>
  </si>
  <si>
    <t>Aerts, Casper</t>
  </si>
  <si>
    <t>Van Praet, Elia</t>
  </si>
  <si>
    <t>Szapinszky, Chimme</t>
  </si>
  <si>
    <t>Peeters, Tijs</t>
  </si>
  <si>
    <t>Van Praet, Lucas</t>
  </si>
  <si>
    <t>Kerkhofs, Sam</t>
  </si>
  <si>
    <t>Kalfortdorp / 600meter</t>
  </si>
  <si>
    <t>kadetten jongens</t>
  </si>
  <si>
    <t>Goossens, Jarno</t>
  </si>
  <si>
    <t>Slegers, Lander</t>
  </si>
  <si>
    <t>Florus, Bernd</t>
  </si>
  <si>
    <t>Pauwels, Lukas</t>
  </si>
  <si>
    <t>De Keersmaecker, Lowie</t>
  </si>
  <si>
    <t>Muyshondt, Sam</t>
  </si>
  <si>
    <t>Degrande, Tijs</t>
  </si>
  <si>
    <t>Bosmans, Milo</t>
  </si>
  <si>
    <t>Leon, Toon</t>
  </si>
  <si>
    <t>De Keersmaecker, Wannes</t>
  </si>
  <si>
    <t>Wauters, Jasper</t>
  </si>
  <si>
    <t>Lambrechts, Cedric</t>
  </si>
  <si>
    <t>Verlinden, Xander</t>
  </si>
  <si>
    <t>Rypens, Iben</t>
  </si>
  <si>
    <t>Leon, Thijs</t>
  </si>
  <si>
    <t>Bourdeau, Tijl</t>
  </si>
  <si>
    <t>BVP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</si>
</sst>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m\-yy"/>
    <numFmt numFmtId="165" formatCode="mm:ss.00"/>
  </numFmts>
  <fonts count="3" x14ac:knownFonts="1">
    <font>
      <sz val="11"/>
      <color theme="1"/>
      <name val="Calibri"/>
      <family val="2"/>
      <scheme val="minor"/>
    </font>
    <font>
      <sz val="12"/>
      <name val="FuturaA Bk BT"/>
      <family val="2"/>
    </font>
    <font>
      <b/>
      <sz val="12"/>
      <name val="FuturaA Bk BT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16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3" borderId="0" xfId="0" applyFont="1" applyFill="1"/>
    <xf numFmtId="14" fontId="1" fillId="2" borderId="3" xfId="0" applyNumberFormat="1" applyFont="1" applyFill="1" applyBorder="1" applyAlignment="1">
      <alignment horizontal="center"/>
    </xf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0" xfId="0" applyFont="1" applyFill="1" applyBorder="1"/>
    <xf numFmtId="0" fontId="1" fillId="2" borderId="1" xfId="0" applyFont="1" applyFill="1" applyBorder="1"/>
    <xf numFmtId="165" fontId="1" fillId="2" borderId="10" xfId="0" applyNumberFormat="1" applyFont="1" applyFill="1" applyBorder="1"/>
    <xf numFmtId="164" fontId="1" fillId="3" borderId="0" xfId="0" applyNumberFormat="1" applyFont="1" applyFill="1"/>
    <xf numFmtId="1" fontId="1" fillId="2" borderId="10" xfId="0" applyNumberFormat="1" applyFont="1" applyFill="1" applyBorder="1"/>
    <xf numFmtId="0" fontId="1" fillId="2" borderId="11" xfId="0" applyFont="1" applyFill="1" applyBorder="1"/>
    <xf numFmtId="0" fontId="1" fillId="2" borderId="0" xfId="0" applyFont="1" applyFill="1" applyBorder="1"/>
    <xf numFmtId="165" fontId="1" fillId="2" borderId="12" xfId="0" applyNumberFormat="1" applyFont="1" applyFill="1" applyBorder="1"/>
    <xf numFmtId="1" fontId="1" fillId="2" borderId="12" xfId="0" applyNumberFormat="1" applyFont="1" applyFill="1" applyBorder="1"/>
    <xf numFmtId="0" fontId="1" fillId="2" borderId="4" xfId="0" applyFont="1" applyFill="1" applyBorder="1"/>
    <xf numFmtId="165" fontId="1" fillId="2" borderId="13" xfId="0" applyNumberFormat="1" applyFont="1" applyFill="1" applyBorder="1"/>
    <xf numFmtId="1" fontId="1" fillId="2" borderId="13" xfId="0" applyNumberFormat="1" applyFont="1" applyFill="1" applyBorder="1"/>
    <xf numFmtId="0" fontId="1" fillId="0" borderId="0" xfId="0" applyFont="1"/>
    <xf numFmtId="0" fontId="1" fillId="2" borderId="13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oopronde%202017%20EIND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ategorie"/>
      <sheetName val="Runs"/>
      <sheetName val="Inschrijvingen"/>
      <sheetName val="Deelnemers"/>
      <sheetName val="Run1"/>
      <sheetName val="Run2"/>
      <sheetName val="Run3"/>
      <sheetName val="Run4"/>
      <sheetName val="Run5"/>
      <sheetName val="Run6"/>
      <sheetName val="Run7"/>
      <sheetName val="Run8"/>
      <sheetName val="Run9"/>
      <sheetName val="Run10"/>
      <sheetName val="Rel Note"/>
      <sheetName val="Data"/>
    </sheetNames>
    <sheetDataSet>
      <sheetData sheetId="0" refreshError="1"/>
      <sheetData sheetId="1" refreshError="1"/>
      <sheetData sheetId="2" refreshError="1"/>
      <sheetData sheetId="3">
        <row r="6">
          <cell r="V6">
            <v>88</v>
          </cell>
        </row>
        <row r="83">
          <cell r="V83">
            <v>111</v>
          </cell>
        </row>
        <row r="84">
          <cell r="V84">
            <v>113</v>
          </cell>
        </row>
        <row r="85">
          <cell r="V85">
            <v>94</v>
          </cell>
        </row>
        <row r="87">
          <cell r="V87">
            <v>135</v>
          </cell>
        </row>
        <row r="88">
          <cell r="V88">
            <v>125</v>
          </cell>
        </row>
        <row r="89">
          <cell r="V89">
            <v>115</v>
          </cell>
        </row>
        <row r="90">
          <cell r="V90">
            <v>126</v>
          </cell>
        </row>
        <row r="91">
          <cell r="V91">
            <v>44</v>
          </cell>
        </row>
        <row r="92">
          <cell r="V92">
            <v>141</v>
          </cell>
        </row>
        <row r="93">
          <cell r="V93">
            <v>126</v>
          </cell>
        </row>
        <row r="94">
          <cell r="V94">
            <v>63</v>
          </cell>
        </row>
        <row r="95">
          <cell r="V95">
            <v>96</v>
          </cell>
        </row>
        <row r="96">
          <cell r="V96">
            <v>112</v>
          </cell>
        </row>
        <row r="97">
          <cell r="V97">
            <v>50</v>
          </cell>
        </row>
        <row r="98">
          <cell r="V98">
            <v>66</v>
          </cell>
        </row>
        <row r="99">
          <cell r="V99">
            <v>49</v>
          </cell>
        </row>
        <row r="100">
          <cell r="V100">
            <v>29</v>
          </cell>
        </row>
        <row r="101">
          <cell r="V101">
            <v>57</v>
          </cell>
        </row>
        <row r="102">
          <cell r="V102">
            <v>39</v>
          </cell>
        </row>
        <row r="103">
          <cell r="V103">
            <v>60</v>
          </cell>
        </row>
        <row r="104">
          <cell r="V104">
            <v>42</v>
          </cell>
        </row>
        <row r="105">
          <cell r="V105">
            <v>73</v>
          </cell>
        </row>
        <row r="106">
          <cell r="V106">
            <v>70</v>
          </cell>
        </row>
        <row r="107">
          <cell r="V107">
            <v>9</v>
          </cell>
        </row>
        <row r="108">
          <cell r="V108">
            <v>5</v>
          </cell>
        </row>
        <row r="109">
          <cell r="V109">
            <v>63</v>
          </cell>
        </row>
        <row r="110">
          <cell r="V110">
            <v>101</v>
          </cell>
        </row>
        <row r="111">
          <cell r="V111">
            <v>90</v>
          </cell>
        </row>
        <row r="112">
          <cell r="V112">
            <v>16</v>
          </cell>
        </row>
        <row r="114">
          <cell r="V114">
            <v>64</v>
          </cell>
        </row>
        <row r="115">
          <cell r="V115">
            <v>38</v>
          </cell>
        </row>
        <row r="116">
          <cell r="V116">
            <v>55</v>
          </cell>
        </row>
        <row r="117">
          <cell r="V117">
            <v>62</v>
          </cell>
        </row>
        <row r="118">
          <cell r="V118">
            <v>17</v>
          </cell>
        </row>
        <row r="119">
          <cell r="V119">
            <v>68</v>
          </cell>
        </row>
        <row r="120">
          <cell r="V120">
            <v>64</v>
          </cell>
        </row>
        <row r="121">
          <cell r="V121">
            <v>90</v>
          </cell>
        </row>
        <row r="122">
          <cell r="V122">
            <v>82</v>
          </cell>
        </row>
        <row r="123">
          <cell r="V123">
            <v>96</v>
          </cell>
        </row>
        <row r="124">
          <cell r="V124">
            <v>19</v>
          </cell>
        </row>
        <row r="125">
          <cell r="V125">
            <v>78</v>
          </cell>
        </row>
        <row r="126">
          <cell r="V126">
            <v>95</v>
          </cell>
        </row>
        <row r="127">
          <cell r="V127">
            <v>34</v>
          </cell>
        </row>
        <row r="129">
          <cell r="V129">
            <v>62</v>
          </cell>
        </row>
        <row r="130">
          <cell r="V130">
            <v>23</v>
          </cell>
        </row>
        <row r="131">
          <cell r="V131">
            <v>55</v>
          </cell>
        </row>
        <row r="132">
          <cell r="V132">
            <v>34</v>
          </cell>
        </row>
        <row r="133">
          <cell r="V133">
            <v>71</v>
          </cell>
        </row>
        <row r="135">
          <cell r="V135">
            <v>4</v>
          </cell>
        </row>
        <row r="136">
          <cell r="V136">
            <v>63</v>
          </cell>
        </row>
        <row r="137">
          <cell r="V137">
            <v>53</v>
          </cell>
        </row>
        <row r="138">
          <cell r="V138">
            <v>80</v>
          </cell>
        </row>
        <row r="139">
          <cell r="V139">
            <v>79</v>
          </cell>
        </row>
        <row r="140">
          <cell r="V140">
            <v>41</v>
          </cell>
        </row>
        <row r="141">
          <cell r="V141">
            <v>23</v>
          </cell>
        </row>
        <row r="142">
          <cell r="V142">
            <v>48</v>
          </cell>
        </row>
        <row r="143">
          <cell r="V143">
            <v>47</v>
          </cell>
        </row>
        <row r="144">
          <cell r="V144">
            <v>74</v>
          </cell>
        </row>
        <row r="145">
          <cell r="V145">
            <v>8</v>
          </cell>
        </row>
        <row r="146">
          <cell r="V146">
            <v>94</v>
          </cell>
        </row>
        <row r="147">
          <cell r="V147">
            <v>89</v>
          </cell>
        </row>
        <row r="148">
          <cell r="V148">
            <v>12</v>
          </cell>
        </row>
        <row r="150">
          <cell r="V150">
            <v>69</v>
          </cell>
        </row>
        <row r="151">
          <cell r="V151">
            <v>89</v>
          </cell>
        </row>
        <row r="152">
          <cell r="V152">
            <v>36</v>
          </cell>
        </row>
        <row r="153">
          <cell r="V153">
            <v>83</v>
          </cell>
        </row>
        <row r="154">
          <cell r="V154">
            <v>71</v>
          </cell>
        </row>
        <row r="155">
          <cell r="V155">
            <v>88</v>
          </cell>
        </row>
        <row r="156">
          <cell r="V156">
            <v>67</v>
          </cell>
        </row>
        <row r="157">
          <cell r="V157">
            <v>23</v>
          </cell>
        </row>
        <row r="158">
          <cell r="V158">
            <v>76</v>
          </cell>
        </row>
        <row r="159">
          <cell r="V159">
            <v>87</v>
          </cell>
        </row>
        <row r="160">
          <cell r="V160">
            <v>49</v>
          </cell>
        </row>
        <row r="161">
          <cell r="V161">
            <v>76</v>
          </cell>
        </row>
        <row r="162">
          <cell r="V162">
            <v>32</v>
          </cell>
        </row>
        <row r="163">
          <cell r="V163">
            <v>65</v>
          </cell>
        </row>
        <row r="164">
          <cell r="V164">
            <v>29</v>
          </cell>
        </row>
        <row r="165">
          <cell r="V165">
            <v>81</v>
          </cell>
        </row>
        <row r="166">
          <cell r="V166">
            <v>41</v>
          </cell>
        </row>
        <row r="167">
          <cell r="V167">
            <v>4</v>
          </cell>
        </row>
        <row r="168">
          <cell r="V168">
            <v>103</v>
          </cell>
        </row>
        <row r="169">
          <cell r="V169">
            <v>55</v>
          </cell>
        </row>
        <row r="170">
          <cell r="V170">
            <v>90</v>
          </cell>
        </row>
        <row r="172">
          <cell r="V172">
            <v>88</v>
          </cell>
        </row>
        <row r="173">
          <cell r="V173">
            <v>8</v>
          </cell>
        </row>
        <row r="174">
          <cell r="V174">
            <v>21</v>
          </cell>
        </row>
        <row r="175">
          <cell r="V175">
            <v>13</v>
          </cell>
        </row>
        <row r="176">
          <cell r="V176">
            <v>52</v>
          </cell>
        </row>
        <row r="177">
          <cell r="V177">
            <v>17</v>
          </cell>
        </row>
        <row r="178">
          <cell r="V178">
            <v>4</v>
          </cell>
        </row>
        <row r="179">
          <cell r="V179">
            <v>47</v>
          </cell>
        </row>
        <row r="180">
          <cell r="V180">
            <v>29</v>
          </cell>
        </row>
        <row r="181">
          <cell r="V181">
            <v>42</v>
          </cell>
        </row>
        <row r="182">
          <cell r="V182">
            <v>33</v>
          </cell>
        </row>
        <row r="183">
          <cell r="V183">
            <v>15</v>
          </cell>
        </row>
        <row r="184">
          <cell r="V184">
            <v>28</v>
          </cell>
        </row>
        <row r="185">
          <cell r="V185">
            <v>31</v>
          </cell>
        </row>
        <row r="186">
          <cell r="V186">
            <v>46</v>
          </cell>
        </row>
        <row r="187">
          <cell r="V187">
            <v>47</v>
          </cell>
        </row>
        <row r="188">
          <cell r="V188">
            <v>27</v>
          </cell>
        </row>
        <row r="189">
          <cell r="V189">
            <v>8</v>
          </cell>
        </row>
        <row r="190">
          <cell r="V190">
            <v>15</v>
          </cell>
        </row>
        <row r="191">
          <cell r="V191">
            <v>52</v>
          </cell>
        </row>
        <row r="194">
          <cell r="V194">
            <v>56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"/>
  <sheetViews>
    <sheetView tabSelected="1" view="pageBreakPreview" zoomScale="60" zoomScaleNormal="100" workbookViewId="0">
      <selection activeCell="A103" sqref="A103"/>
    </sheetView>
  </sheetViews>
  <sheetFormatPr defaultRowHeight="15" x14ac:dyDescent="0.25"/>
  <cols>
    <col min="1" max="2" width="9.28515625" bestFit="1" customWidth="1"/>
    <col min="3" max="3" width="38.7109375" bestFit="1" customWidth="1"/>
    <col min="5" max="5" width="10.140625" bestFit="1" customWidth="1"/>
    <col min="7" max="8" width="9.28515625" bestFit="1" customWidth="1"/>
    <col min="9" max="9" width="38.7109375" bestFit="1" customWidth="1"/>
    <col min="11" max="11" width="9.28515625" bestFit="1" customWidth="1"/>
  </cols>
  <sheetData>
    <row r="1" spans="1:12" ht="15.75" x14ac:dyDescent="0.25">
      <c r="A1" s="1" t="s">
        <v>0</v>
      </c>
      <c r="B1" s="2"/>
      <c r="C1" s="3">
        <v>42980</v>
      </c>
      <c r="D1" s="4"/>
      <c r="E1" s="5"/>
      <c r="F1" s="6"/>
      <c r="G1" s="1" t="s">
        <v>0</v>
      </c>
      <c r="H1" s="2"/>
      <c r="I1" s="3">
        <v>42980</v>
      </c>
      <c r="J1" s="4"/>
      <c r="K1" s="7"/>
    </row>
    <row r="2" spans="1:12" ht="16.5" thickBot="1" x14ac:dyDescent="0.3">
      <c r="A2" s="8" t="s">
        <v>1</v>
      </c>
      <c r="B2" s="9"/>
      <c r="C2" s="10" t="s">
        <v>2</v>
      </c>
      <c r="D2" s="11"/>
      <c r="E2" s="12"/>
      <c r="F2" s="6"/>
      <c r="G2" s="13" t="s">
        <v>3</v>
      </c>
      <c r="H2" s="14"/>
      <c r="I2" s="14"/>
      <c r="J2" s="14"/>
      <c r="K2" s="15"/>
    </row>
    <row r="3" spans="1:12" ht="16.5" thickBot="1" x14ac:dyDescent="0.3">
      <c r="A3" s="16" t="s">
        <v>4</v>
      </c>
      <c r="B3" s="17"/>
      <c r="C3" s="17"/>
      <c r="D3" s="17"/>
      <c r="E3" s="18"/>
      <c r="F3" s="6"/>
      <c r="G3" s="16" t="s">
        <v>4</v>
      </c>
      <c r="H3" s="17"/>
      <c r="I3" s="17"/>
      <c r="J3" s="17"/>
      <c r="K3" s="18"/>
    </row>
    <row r="4" spans="1:12" ht="16.5" thickBot="1" x14ac:dyDescent="0.3">
      <c r="A4" s="19" t="s">
        <v>5</v>
      </c>
      <c r="B4" s="19" t="s">
        <v>6</v>
      </c>
      <c r="C4" s="20" t="s">
        <v>7</v>
      </c>
      <c r="D4" s="21"/>
      <c r="E4" s="19" t="s">
        <v>8</v>
      </c>
      <c r="F4" s="22"/>
      <c r="G4" s="19" t="s">
        <v>5</v>
      </c>
      <c r="H4" s="19" t="s">
        <v>6</v>
      </c>
      <c r="I4" s="20" t="s">
        <v>7</v>
      </c>
      <c r="J4" s="21"/>
      <c r="K4" s="19" t="s">
        <v>9</v>
      </c>
    </row>
    <row r="5" spans="1:12" ht="15.75" x14ac:dyDescent="0.25">
      <c r="A5" s="23">
        <v>1</v>
      </c>
      <c r="B5" s="23">
        <v>103</v>
      </c>
      <c r="C5" s="23" t="s">
        <v>119</v>
      </c>
      <c r="D5" s="4"/>
      <c r="E5" s="24">
        <v>4.7233796296296298E-4</v>
      </c>
      <c r="F5" s="25"/>
      <c r="G5" s="23">
        <v>1</v>
      </c>
      <c r="H5" s="23">
        <v>103</v>
      </c>
      <c r="I5" s="23" t="s">
        <v>119</v>
      </c>
      <c r="J5" s="4"/>
      <c r="K5" s="26">
        <f>[1]Inschrijvingen!$V$108</f>
        <v>5</v>
      </c>
      <c r="L5" t="s">
        <v>120</v>
      </c>
    </row>
    <row r="6" spans="1:12" ht="15.75" x14ac:dyDescent="0.25">
      <c r="A6" s="27">
        <v>2</v>
      </c>
      <c r="B6" s="27">
        <v>113</v>
      </c>
      <c r="C6" s="27" t="s">
        <v>10</v>
      </c>
      <c r="D6" s="28" t="str">
        <f>IF(E6=E5,"!","")</f>
        <v/>
      </c>
      <c r="E6" s="29">
        <v>4.8379629629629624E-4</v>
      </c>
      <c r="F6" s="25"/>
      <c r="G6" s="27">
        <v>2</v>
      </c>
      <c r="H6" s="27">
        <v>102</v>
      </c>
      <c r="I6" s="27" t="s">
        <v>11</v>
      </c>
      <c r="J6" s="28" t="str">
        <f>IF(K6=K5,"!","")</f>
        <v/>
      </c>
      <c r="K6" s="30">
        <f>[1]Inschrijvingen!$V$107</f>
        <v>9</v>
      </c>
    </row>
    <row r="7" spans="1:12" ht="15.75" x14ac:dyDescent="0.25">
      <c r="A7" s="27">
        <v>3</v>
      </c>
      <c r="B7" s="27">
        <v>107</v>
      </c>
      <c r="C7" s="27" t="s">
        <v>12</v>
      </c>
      <c r="D7" s="28" t="str">
        <f>IF(E7=E6,"!","")</f>
        <v/>
      </c>
      <c r="E7" s="29">
        <v>4.9039351851851848E-4</v>
      </c>
      <c r="F7" s="25"/>
      <c r="G7" s="27">
        <v>3</v>
      </c>
      <c r="H7" s="27">
        <v>107</v>
      </c>
      <c r="I7" s="27" t="s">
        <v>12</v>
      </c>
      <c r="J7" s="28" t="str">
        <f>IF(K7=K6,"!","")</f>
        <v/>
      </c>
      <c r="K7" s="30">
        <f>[1]Inschrijvingen!$V$112</f>
        <v>16</v>
      </c>
    </row>
    <row r="8" spans="1:12" ht="15.75" x14ac:dyDescent="0.25">
      <c r="A8" s="27">
        <v>4</v>
      </c>
      <c r="B8" s="27">
        <v>102</v>
      </c>
      <c r="C8" s="27" t="s">
        <v>11</v>
      </c>
      <c r="D8" s="28" t="str">
        <f>IF(E8=E7,"!","")</f>
        <v/>
      </c>
      <c r="E8" s="29">
        <v>4.9212962962962958E-4</v>
      </c>
      <c r="F8" s="25"/>
      <c r="G8" s="27">
        <v>4</v>
      </c>
      <c r="H8" s="27">
        <v>113</v>
      </c>
      <c r="I8" s="27" t="s">
        <v>10</v>
      </c>
      <c r="J8" s="28" t="str">
        <f>IF(K8=K7,"!","")</f>
        <v/>
      </c>
      <c r="K8" s="30">
        <f>[1]Inschrijvingen!$V$118</f>
        <v>17</v>
      </c>
    </row>
    <row r="9" spans="1:12" ht="15.75" x14ac:dyDescent="0.25">
      <c r="A9" s="27">
        <v>5</v>
      </c>
      <c r="B9" s="27">
        <v>96</v>
      </c>
      <c r="C9" s="27" t="s">
        <v>13</v>
      </c>
      <c r="D9" s="28" t="str">
        <f>IF(E9=E8,"!","")</f>
        <v/>
      </c>
      <c r="E9" s="29">
        <v>5.0567129629629627E-4</v>
      </c>
      <c r="F9" s="25"/>
      <c r="G9" s="27">
        <v>5</v>
      </c>
      <c r="H9" s="27">
        <v>95</v>
      </c>
      <c r="I9" s="27" t="s">
        <v>14</v>
      </c>
      <c r="J9" s="28" t="str">
        <f>IF(K9=K8,"!","")</f>
        <v/>
      </c>
      <c r="K9" s="30">
        <f>[1]Inschrijvingen!$V$100</f>
        <v>29</v>
      </c>
    </row>
    <row r="10" spans="1:12" ht="15.75" x14ac:dyDescent="0.25">
      <c r="A10" s="27">
        <v>5</v>
      </c>
      <c r="B10" s="27">
        <v>99</v>
      </c>
      <c r="C10" s="27" t="s">
        <v>15</v>
      </c>
      <c r="D10" s="28" t="str">
        <f>IF(E10=E9,"!","")</f>
        <v>!</v>
      </c>
      <c r="E10" s="29">
        <v>5.0567129629629627E-4</v>
      </c>
      <c r="F10" s="25"/>
      <c r="G10" s="27">
        <v>6</v>
      </c>
      <c r="H10" s="27">
        <v>110</v>
      </c>
      <c r="I10" s="27" t="s">
        <v>16</v>
      </c>
      <c r="J10" s="28" t="str">
        <f>IF(K10=K9,"!","")</f>
        <v/>
      </c>
      <c r="K10" s="30">
        <f>[1]Inschrijvingen!$V$115</f>
        <v>38</v>
      </c>
    </row>
    <row r="11" spans="1:12" ht="15.75" x14ac:dyDescent="0.25">
      <c r="A11" s="27">
        <v>7</v>
      </c>
      <c r="B11" s="27">
        <v>111</v>
      </c>
      <c r="C11" s="27" t="s">
        <v>17</v>
      </c>
      <c r="D11" s="28" t="str">
        <f>IF(E11=E10,"!","")</f>
        <v/>
      </c>
      <c r="E11" s="29">
        <v>5.1423611111111114E-4</v>
      </c>
      <c r="F11" s="25"/>
      <c r="G11" s="27">
        <v>7</v>
      </c>
      <c r="H11" s="27">
        <v>97</v>
      </c>
      <c r="I11" s="27" t="s">
        <v>18</v>
      </c>
      <c r="J11" s="28" t="str">
        <f>IF(K11=K10,"!","")</f>
        <v/>
      </c>
      <c r="K11" s="30">
        <f>[1]Inschrijvingen!$V$102</f>
        <v>39</v>
      </c>
    </row>
    <row r="12" spans="1:12" ht="15.75" x14ac:dyDescent="0.25">
      <c r="A12" s="27">
        <v>8</v>
      </c>
      <c r="B12" s="27">
        <v>95</v>
      </c>
      <c r="C12" s="27" t="s">
        <v>14</v>
      </c>
      <c r="D12" s="28" t="str">
        <f>IF(E12=E11,"!","")</f>
        <v/>
      </c>
      <c r="E12" s="29">
        <v>5.2118055555555565E-4</v>
      </c>
      <c r="F12" s="25"/>
      <c r="G12" s="27">
        <v>8</v>
      </c>
      <c r="H12" s="27">
        <v>99</v>
      </c>
      <c r="I12" s="27" t="s">
        <v>15</v>
      </c>
      <c r="J12" s="28" t="str">
        <f>IF(K12=K11,"!","")</f>
        <v/>
      </c>
      <c r="K12" s="30">
        <f>[1]Inschrijvingen!$V$104</f>
        <v>42</v>
      </c>
    </row>
    <row r="13" spans="1:12" ht="15.75" x14ac:dyDescent="0.25">
      <c r="A13" s="27">
        <v>9</v>
      </c>
      <c r="B13" s="27">
        <v>114</v>
      </c>
      <c r="C13" s="27" t="s">
        <v>19</v>
      </c>
      <c r="D13" s="28" t="str">
        <f>IF(E13=E12,"!","")</f>
        <v/>
      </c>
      <c r="E13" s="29">
        <v>5.2662037037037033E-4</v>
      </c>
      <c r="F13" s="25"/>
      <c r="G13" s="27">
        <v>9</v>
      </c>
      <c r="H13" s="27">
        <v>86</v>
      </c>
      <c r="I13" s="27" t="s">
        <v>20</v>
      </c>
      <c r="J13" s="28" t="str">
        <f>IF(K13=K12,"!","")</f>
        <v/>
      </c>
      <c r="K13" s="30">
        <f>[1]Inschrijvingen!$V$91</f>
        <v>44</v>
      </c>
    </row>
    <row r="14" spans="1:12" ht="15.75" x14ac:dyDescent="0.25">
      <c r="A14" s="27">
        <v>10</v>
      </c>
      <c r="B14" s="27">
        <v>98</v>
      </c>
      <c r="C14" s="27" t="s">
        <v>21</v>
      </c>
      <c r="D14" s="28" t="str">
        <f>IF(E14=E13,"!","")</f>
        <v/>
      </c>
      <c r="E14" s="29">
        <v>5.2685185185185192E-4</v>
      </c>
      <c r="F14" s="25"/>
      <c r="G14" s="27">
        <v>10</v>
      </c>
      <c r="H14" s="27">
        <v>94</v>
      </c>
      <c r="I14" s="27" t="s">
        <v>22</v>
      </c>
      <c r="J14" s="28" t="str">
        <f>IF(K14=K13,"!","")</f>
        <v/>
      </c>
      <c r="K14" s="30">
        <f>[1]Inschrijvingen!$V$99</f>
        <v>49</v>
      </c>
    </row>
    <row r="15" spans="1:12" ht="15.75" x14ac:dyDescent="0.25">
      <c r="A15" s="27">
        <v>11</v>
      </c>
      <c r="B15" s="27">
        <v>97</v>
      </c>
      <c r="C15" s="27" t="s">
        <v>18</v>
      </c>
      <c r="D15" s="28" t="str">
        <f>IF(E15=E14,"!","")</f>
        <v/>
      </c>
      <c r="E15" s="29">
        <v>5.2974537037037042E-4</v>
      </c>
      <c r="F15" s="25"/>
      <c r="G15" s="27">
        <v>11</v>
      </c>
      <c r="H15" s="27">
        <v>92</v>
      </c>
      <c r="I15" s="27" t="s">
        <v>23</v>
      </c>
      <c r="J15" s="28" t="str">
        <f>IF(K15=K14,"!","")</f>
        <v/>
      </c>
      <c r="K15" s="30">
        <f>[1]Inschrijvingen!$V$97</f>
        <v>50</v>
      </c>
    </row>
    <row r="16" spans="1:12" ht="15.75" x14ac:dyDescent="0.25">
      <c r="A16" s="27">
        <v>12</v>
      </c>
      <c r="B16" s="27">
        <v>109</v>
      </c>
      <c r="C16" s="27" t="s">
        <v>24</v>
      </c>
      <c r="D16" s="28" t="str">
        <f>IF(E16=E15,"!","")</f>
        <v/>
      </c>
      <c r="E16" s="29">
        <v>5.3125000000000004E-4</v>
      </c>
      <c r="F16" s="25"/>
      <c r="G16" s="27">
        <v>12</v>
      </c>
      <c r="H16" s="27">
        <v>111</v>
      </c>
      <c r="I16" s="27" t="s">
        <v>17</v>
      </c>
      <c r="J16" s="28" t="str">
        <f>IF(K16=K15,"!","")</f>
        <v/>
      </c>
      <c r="K16" s="30">
        <f>[1]Inschrijvingen!$V$116</f>
        <v>55</v>
      </c>
    </row>
    <row r="17" spans="1:11" ht="15.75" x14ac:dyDescent="0.25">
      <c r="A17" s="27">
        <v>13</v>
      </c>
      <c r="B17" s="27">
        <v>101</v>
      </c>
      <c r="C17" s="27" t="s">
        <v>25</v>
      </c>
      <c r="D17" s="28" t="str">
        <f>IF(E17=E16,"!","")</f>
        <v/>
      </c>
      <c r="E17" s="29">
        <v>5.3171296296296289E-4</v>
      </c>
      <c r="F17" s="25"/>
      <c r="G17" s="27">
        <v>13</v>
      </c>
      <c r="H17" s="27">
        <v>96</v>
      </c>
      <c r="I17" s="27" t="s">
        <v>13</v>
      </c>
      <c r="J17" s="28" t="str">
        <f>IF(K17=K16,"!","")</f>
        <v/>
      </c>
      <c r="K17" s="30">
        <f>[1]Inschrijvingen!$V$101</f>
        <v>57</v>
      </c>
    </row>
    <row r="18" spans="1:11" ht="15.75" x14ac:dyDescent="0.25">
      <c r="A18" s="27">
        <v>14</v>
      </c>
      <c r="B18" s="27">
        <v>89</v>
      </c>
      <c r="C18" s="27" t="s">
        <v>26</v>
      </c>
      <c r="D18" s="28" t="str">
        <f>IF(E18=E17,"!","")</f>
        <v/>
      </c>
      <c r="E18" s="29">
        <v>5.3194444444444448E-4</v>
      </c>
      <c r="F18" s="25"/>
      <c r="G18" s="27">
        <v>14</v>
      </c>
      <c r="H18" s="27">
        <v>98</v>
      </c>
      <c r="I18" s="27" t="s">
        <v>21</v>
      </c>
      <c r="J18" s="28" t="str">
        <f>IF(K18=K17,"!","")</f>
        <v/>
      </c>
      <c r="K18" s="30">
        <f>[1]Inschrijvingen!$V$103</f>
        <v>60</v>
      </c>
    </row>
    <row r="19" spans="1:11" ht="15.75" x14ac:dyDescent="0.25">
      <c r="A19" s="27">
        <v>15</v>
      </c>
      <c r="B19" s="27">
        <v>100</v>
      </c>
      <c r="C19" s="27" t="s">
        <v>27</v>
      </c>
      <c r="D19" s="28" t="str">
        <f>IF(E19=E18,"!","")</f>
        <v/>
      </c>
      <c r="E19" s="29">
        <v>5.3668981481481482E-4</v>
      </c>
      <c r="F19" s="25"/>
      <c r="G19" s="27">
        <v>15</v>
      </c>
      <c r="H19" s="27">
        <v>112</v>
      </c>
      <c r="I19" s="27" t="s">
        <v>28</v>
      </c>
      <c r="J19" s="28" t="str">
        <f>IF(K19=K18,"!","")</f>
        <v/>
      </c>
      <c r="K19" s="30">
        <f>[1]Inschrijvingen!$V$117</f>
        <v>62</v>
      </c>
    </row>
    <row r="20" spans="1:11" ht="15.75" x14ac:dyDescent="0.25">
      <c r="A20" s="27">
        <v>15</v>
      </c>
      <c r="B20" s="27">
        <v>104</v>
      </c>
      <c r="C20" s="27" t="s">
        <v>29</v>
      </c>
      <c r="D20" s="28" t="str">
        <f>IF(E20=E19,"!","")</f>
        <v>!</v>
      </c>
      <c r="E20" s="29">
        <v>5.3668981481481482E-4</v>
      </c>
      <c r="F20" s="25"/>
      <c r="G20" s="27">
        <v>16</v>
      </c>
      <c r="H20" s="27">
        <v>89</v>
      </c>
      <c r="I20" s="27" t="s">
        <v>26</v>
      </c>
      <c r="J20" s="28" t="str">
        <f>IF(K20=K19,"!","")</f>
        <v/>
      </c>
      <c r="K20" s="30">
        <f>[1]Inschrijvingen!$V$94</f>
        <v>63</v>
      </c>
    </row>
    <row r="21" spans="1:11" ht="15.75" x14ac:dyDescent="0.25">
      <c r="A21" s="27">
        <v>17</v>
      </c>
      <c r="B21" s="27">
        <v>110</v>
      </c>
      <c r="C21" s="27" t="s">
        <v>16</v>
      </c>
      <c r="D21" s="28" t="str">
        <f>IF(E21=E20,"!","")</f>
        <v/>
      </c>
      <c r="E21" s="29">
        <v>5.3969907407407406E-4</v>
      </c>
      <c r="F21" s="25"/>
      <c r="G21" s="27">
        <v>17</v>
      </c>
      <c r="H21" s="27">
        <v>104</v>
      </c>
      <c r="I21" s="27" t="s">
        <v>29</v>
      </c>
      <c r="J21" s="28" t="str">
        <f>IF(K21=K20,"!","")</f>
        <v>!</v>
      </c>
      <c r="K21" s="30">
        <f>[1]Inschrijvingen!$V$109</f>
        <v>63</v>
      </c>
    </row>
    <row r="22" spans="1:11" ht="15.75" x14ac:dyDescent="0.25">
      <c r="A22" s="27">
        <v>18</v>
      </c>
      <c r="B22" s="27">
        <v>92</v>
      </c>
      <c r="C22" s="27" t="s">
        <v>23</v>
      </c>
      <c r="D22" s="28" t="str">
        <f>IF(E22=E21,"!","")</f>
        <v/>
      </c>
      <c r="E22" s="29">
        <v>5.398148148148148E-4</v>
      </c>
      <c r="F22" s="25"/>
      <c r="G22" s="27">
        <v>18</v>
      </c>
      <c r="H22" s="27">
        <v>109</v>
      </c>
      <c r="I22" s="27" t="s">
        <v>24</v>
      </c>
      <c r="J22" s="28" t="str">
        <f>IF(K22=K21,"!","")</f>
        <v/>
      </c>
      <c r="K22" s="30">
        <f>[1]Inschrijvingen!$V$114</f>
        <v>64</v>
      </c>
    </row>
    <row r="23" spans="1:11" ht="15.75" x14ac:dyDescent="0.25">
      <c r="A23" s="27">
        <v>19</v>
      </c>
      <c r="B23" s="27">
        <v>112</v>
      </c>
      <c r="C23" s="27" t="s">
        <v>28</v>
      </c>
      <c r="D23" s="28" t="str">
        <f>IF(E23=E22,"!","")</f>
        <v/>
      </c>
      <c r="E23" s="29">
        <v>5.4166666666666664E-4</v>
      </c>
      <c r="F23" s="25"/>
      <c r="G23" s="27">
        <v>19</v>
      </c>
      <c r="H23" s="27">
        <v>93</v>
      </c>
      <c r="I23" s="27" t="s">
        <v>30</v>
      </c>
      <c r="J23" s="28" t="str">
        <f>IF(K23=K22,"!","")</f>
        <v/>
      </c>
      <c r="K23" s="30">
        <f>[1]Inschrijvingen!$V$98</f>
        <v>66</v>
      </c>
    </row>
    <row r="24" spans="1:11" ht="15.75" x14ac:dyDescent="0.25">
      <c r="A24" s="27">
        <v>20</v>
      </c>
      <c r="B24" s="27">
        <v>94</v>
      </c>
      <c r="C24" s="27" t="s">
        <v>22</v>
      </c>
      <c r="D24" s="28" t="str">
        <f>IF(E24=E23,"!","")</f>
        <v/>
      </c>
      <c r="E24" s="29">
        <v>5.4178240740740738E-4</v>
      </c>
      <c r="F24" s="25"/>
      <c r="G24" s="27">
        <v>20</v>
      </c>
      <c r="H24" s="27">
        <v>114</v>
      </c>
      <c r="I24" s="27" t="s">
        <v>19</v>
      </c>
      <c r="J24" s="28" t="str">
        <f>IF(K24=K23,"!","")</f>
        <v/>
      </c>
      <c r="K24" s="30">
        <f>[1]Inschrijvingen!$V$119</f>
        <v>68</v>
      </c>
    </row>
    <row r="25" spans="1:11" ht="15.75" x14ac:dyDescent="0.25">
      <c r="A25" s="27">
        <v>21</v>
      </c>
      <c r="B25" s="27">
        <v>93</v>
      </c>
      <c r="C25" s="27" t="s">
        <v>30</v>
      </c>
      <c r="D25" s="28" t="str">
        <f>IF(E25=E24,"!","")</f>
        <v/>
      </c>
      <c r="E25" s="29">
        <v>5.456018518518518E-4</v>
      </c>
      <c r="F25" s="25"/>
      <c r="G25" s="27">
        <v>21</v>
      </c>
      <c r="H25" s="27">
        <v>101</v>
      </c>
      <c r="I25" s="27" t="s">
        <v>25</v>
      </c>
      <c r="J25" s="28" t="str">
        <f>IF(K25=K24,"!","")</f>
        <v/>
      </c>
      <c r="K25" s="30">
        <f>[1]Inschrijvingen!$V$106</f>
        <v>70</v>
      </c>
    </row>
    <row r="26" spans="1:11" ht="15.75" x14ac:dyDescent="0.25">
      <c r="A26" s="27">
        <v>22</v>
      </c>
      <c r="B26" s="27">
        <v>86</v>
      </c>
      <c r="C26" s="27" t="s">
        <v>20</v>
      </c>
      <c r="D26" s="28" t="str">
        <f>IF(E26=E25,"!","")</f>
        <v/>
      </c>
      <c r="E26" s="29">
        <v>5.5613425925925926E-4</v>
      </c>
      <c r="F26" s="25"/>
      <c r="G26" s="27">
        <v>22</v>
      </c>
      <c r="H26" s="27">
        <v>100</v>
      </c>
      <c r="I26" s="27" t="s">
        <v>27</v>
      </c>
      <c r="J26" s="28" t="str">
        <f>IF(K26=K25,"!","")</f>
        <v/>
      </c>
      <c r="K26" s="30">
        <f>[1]Inschrijvingen!$V$105</f>
        <v>73</v>
      </c>
    </row>
    <row r="27" spans="1:11" ht="15.75" x14ac:dyDescent="0.25">
      <c r="A27" s="27">
        <v>23</v>
      </c>
      <c r="B27" s="27">
        <v>106</v>
      </c>
      <c r="C27" s="27" t="s">
        <v>31</v>
      </c>
      <c r="D27" s="28" t="str">
        <f>IF(E27=E26,"!","")</f>
        <v/>
      </c>
      <c r="E27" s="29">
        <v>5.6655092592592597E-4</v>
      </c>
      <c r="F27" s="25"/>
      <c r="G27" s="27">
        <v>23</v>
      </c>
      <c r="H27" s="27">
        <v>106</v>
      </c>
      <c r="I27" s="27" t="s">
        <v>31</v>
      </c>
      <c r="J27" s="28" t="str">
        <f>IF(K27=K26,"!","")</f>
        <v/>
      </c>
      <c r="K27" s="30">
        <f>[1]Inschrijvingen!$V$111</f>
        <v>90</v>
      </c>
    </row>
    <row r="28" spans="1:11" ht="15.75" x14ac:dyDescent="0.25">
      <c r="A28" s="27">
        <v>24</v>
      </c>
      <c r="B28" s="27">
        <v>105</v>
      </c>
      <c r="C28" s="27" t="s">
        <v>32</v>
      </c>
      <c r="D28" s="28" t="str">
        <f>IF(E28=E27,"!","")</f>
        <v/>
      </c>
      <c r="E28" s="29">
        <v>5.7349537037037037E-4</v>
      </c>
      <c r="F28" s="25"/>
      <c r="G28" s="27">
        <v>24</v>
      </c>
      <c r="H28" s="27">
        <v>80</v>
      </c>
      <c r="I28" s="27" t="s">
        <v>33</v>
      </c>
      <c r="J28" s="28" t="str">
        <f>IF(K28=K27,"!","")</f>
        <v/>
      </c>
      <c r="K28" s="30">
        <f>[1]Inschrijvingen!$V$85</f>
        <v>94</v>
      </c>
    </row>
    <row r="29" spans="1:11" ht="15.75" x14ac:dyDescent="0.25">
      <c r="A29" s="27">
        <v>25</v>
      </c>
      <c r="B29" s="27">
        <v>90</v>
      </c>
      <c r="C29" s="27" t="s">
        <v>34</v>
      </c>
      <c r="D29" s="28" t="str">
        <f>IF(E29=E28,"!","")</f>
        <v/>
      </c>
      <c r="E29" s="29">
        <v>5.8020833333333329E-4</v>
      </c>
      <c r="F29" s="25"/>
      <c r="G29" s="27">
        <v>25</v>
      </c>
      <c r="H29" s="27">
        <v>90</v>
      </c>
      <c r="I29" s="27" t="s">
        <v>34</v>
      </c>
      <c r="J29" s="28" t="str">
        <f>IF(K29=K28,"!","")</f>
        <v/>
      </c>
      <c r="K29" s="30">
        <f>[1]Inschrijvingen!$V$95</f>
        <v>96</v>
      </c>
    </row>
    <row r="30" spans="1:11" ht="15.75" x14ac:dyDescent="0.25">
      <c r="A30" s="27">
        <v>26</v>
      </c>
      <c r="B30" s="27">
        <v>80</v>
      </c>
      <c r="C30" s="27" t="s">
        <v>33</v>
      </c>
      <c r="D30" s="28" t="str">
        <f>IF(E30=E29,"!","")</f>
        <v/>
      </c>
      <c r="E30" s="29">
        <v>5.8842592592592594E-4</v>
      </c>
      <c r="F30" s="25"/>
      <c r="G30" s="27">
        <v>26</v>
      </c>
      <c r="H30" s="27">
        <v>105</v>
      </c>
      <c r="I30" s="27" t="s">
        <v>32</v>
      </c>
      <c r="J30" s="28" t="str">
        <f>IF(K30=K29,"!","")</f>
        <v/>
      </c>
      <c r="K30" s="30">
        <f>[1]Inschrijvingen!$V$110</f>
        <v>101</v>
      </c>
    </row>
    <row r="31" spans="1:11" ht="15.75" x14ac:dyDescent="0.25">
      <c r="A31" s="27">
        <v>27</v>
      </c>
      <c r="B31" s="27">
        <v>79</v>
      </c>
      <c r="C31" s="27" t="s">
        <v>35</v>
      </c>
      <c r="D31" s="28" t="str">
        <f>IF(E31=E30,"!","")</f>
        <v/>
      </c>
      <c r="E31" s="29">
        <v>5.9143518518518518E-4</v>
      </c>
      <c r="F31" s="25"/>
      <c r="G31" s="27">
        <v>27</v>
      </c>
      <c r="H31" s="27">
        <v>78</v>
      </c>
      <c r="I31" s="27" t="s">
        <v>36</v>
      </c>
      <c r="J31" s="28" t="str">
        <f>IF(K31=K30,"!","")</f>
        <v/>
      </c>
      <c r="K31" s="30">
        <f>[1]Inschrijvingen!$V$83</f>
        <v>111</v>
      </c>
    </row>
    <row r="32" spans="1:11" ht="15.75" x14ac:dyDescent="0.25">
      <c r="A32" s="27">
        <v>28</v>
      </c>
      <c r="B32" s="27">
        <v>91</v>
      </c>
      <c r="C32" s="27" t="s">
        <v>37</v>
      </c>
      <c r="D32" s="28" t="str">
        <f>IF(E32=E31,"!","")</f>
        <v/>
      </c>
      <c r="E32" s="29">
        <v>5.9687500000000007E-4</v>
      </c>
      <c r="F32" s="25"/>
      <c r="G32" s="27">
        <v>28</v>
      </c>
      <c r="H32" s="27">
        <v>91</v>
      </c>
      <c r="I32" s="27" t="s">
        <v>37</v>
      </c>
      <c r="J32" s="28" t="str">
        <f>IF(K32=K31,"!","")</f>
        <v/>
      </c>
      <c r="K32" s="30">
        <f>[1]Inschrijvingen!$V$96</f>
        <v>112</v>
      </c>
    </row>
    <row r="33" spans="1:12" ht="15.75" x14ac:dyDescent="0.25">
      <c r="A33" s="27">
        <v>29</v>
      </c>
      <c r="B33" s="27">
        <v>78</v>
      </c>
      <c r="C33" s="27" t="s">
        <v>36</v>
      </c>
      <c r="D33" s="28" t="str">
        <f>IF(E33=E32,"!","")</f>
        <v/>
      </c>
      <c r="E33" s="29">
        <v>6.0034722222222217E-4</v>
      </c>
      <c r="F33" s="25"/>
      <c r="G33" s="27">
        <v>29</v>
      </c>
      <c r="H33" s="27">
        <v>79</v>
      </c>
      <c r="I33" s="27" t="s">
        <v>35</v>
      </c>
      <c r="J33" s="28" t="str">
        <f>IF(K33=K32,"!","")</f>
        <v/>
      </c>
      <c r="K33" s="30">
        <f>[1]Inschrijvingen!$V$84</f>
        <v>113</v>
      </c>
    </row>
    <row r="34" spans="1:12" ht="15.75" x14ac:dyDescent="0.25">
      <c r="A34" s="27">
        <v>30</v>
      </c>
      <c r="B34" s="27">
        <v>84</v>
      </c>
      <c r="C34" s="27" t="s">
        <v>38</v>
      </c>
      <c r="D34" s="28" t="str">
        <f>IF(E34=E33,"!","")</f>
        <v/>
      </c>
      <c r="E34" s="29">
        <v>6.0972222222222222E-4</v>
      </c>
      <c r="F34" s="25"/>
      <c r="G34" s="27">
        <v>30</v>
      </c>
      <c r="H34" s="27">
        <v>84</v>
      </c>
      <c r="I34" s="27" t="s">
        <v>38</v>
      </c>
      <c r="J34" s="28" t="str">
        <f>IF(K34=K33,"!","")</f>
        <v/>
      </c>
      <c r="K34" s="30">
        <f>[1]Inschrijvingen!$V$89</f>
        <v>115</v>
      </c>
    </row>
    <row r="35" spans="1:12" ht="15.75" x14ac:dyDescent="0.25">
      <c r="A35" s="27">
        <v>31</v>
      </c>
      <c r="B35" s="27">
        <v>83</v>
      </c>
      <c r="C35" s="27" t="s">
        <v>39</v>
      </c>
      <c r="D35" s="28" t="str">
        <f>IF(E35=E34,"!","")</f>
        <v/>
      </c>
      <c r="E35" s="29">
        <v>6.3645833333333339E-4</v>
      </c>
      <c r="F35" s="25"/>
      <c r="G35" s="27">
        <v>31</v>
      </c>
      <c r="H35" s="27">
        <v>83</v>
      </c>
      <c r="I35" s="27" t="s">
        <v>39</v>
      </c>
      <c r="J35" s="28" t="str">
        <f>IF(K35=K34,"!","")</f>
        <v/>
      </c>
      <c r="K35" s="30">
        <f>[1]Inschrijvingen!$V$88</f>
        <v>125</v>
      </c>
    </row>
    <row r="36" spans="1:12" ht="15.75" x14ac:dyDescent="0.25">
      <c r="A36" s="27">
        <v>32</v>
      </c>
      <c r="B36" s="27">
        <v>85</v>
      </c>
      <c r="C36" s="27" t="s">
        <v>40</v>
      </c>
      <c r="D36" s="28" t="str">
        <f>IF(E36=E35,"!","")</f>
        <v/>
      </c>
      <c r="E36" s="29">
        <v>6.4444444444444445E-4</v>
      </c>
      <c r="F36" s="25"/>
      <c r="G36" s="27">
        <v>32</v>
      </c>
      <c r="H36" s="27">
        <v>85</v>
      </c>
      <c r="I36" s="27" t="s">
        <v>40</v>
      </c>
      <c r="J36" s="28" t="str">
        <f>IF(K36=K35,"!","")</f>
        <v/>
      </c>
      <c r="K36" s="30">
        <f>[1]Inschrijvingen!$V$90</f>
        <v>126</v>
      </c>
    </row>
    <row r="37" spans="1:12" ht="15.75" x14ac:dyDescent="0.25">
      <c r="A37" s="27">
        <v>33</v>
      </c>
      <c r="B37" s="27">
        <v>88</v>
      </c>
      <c r="C37" s="27" t="s">
        <v>41</v>
      </c>
      <c r="D37" s="28" t="str">
        <f>IF(E37=E36,"!","")</f>
        <v/>
      </c>
      <c r="E37" s="29">
        <v>6.7743055555555558E-4</v>
      </c>
      <c r="F37" s="25"/>
      <c r="G37" s="27">
        <v>33</v>
      </c>
      <c r="H37" s="27">
        <v>88</v>
      </c>
      <c r="I37" s="27" t="s">
        <v>41</v>
      </c>
      <c r="J37" s="28" t="str">
        <f>IF(K37=K36,"!","")</f>
        <v>!</v>
      </c>
      <c r="K37" s="30">
        <f>[1]Inschrijvingen!$V$93</f>
        <v>126</v>
      </c>
    </row>
    <row r="38" spans="1:12" ht="15.75" x14ac:dyDescent="0.25">
      <c r="A38" s="27">
        <v>34</v>
      </c>
      <c r="B38" s="27">
        <v>82</v>
      </c>
      <c r="C38" s="27" t="s">
        <v>42</v>
      </c>
      <c r="D38" s="28" t="str">
        <f>IF(E38=E37,"!","")</f>
        <v/>
      </c>
      <c r="E38" s="29">
        <v>6.9895833333333322E-4</v>
      </c>
      <c r="F38" s="25"/>
      <c r="G38" s="27">
        <v>34</v>
      </c>
      <c r="H38" s="27">
        <v>82</v>
      </c>
      <c r="I38" s="27" t="s">
        <v>42</v>
      </c>
      <c r="J38" s="28" t="str">
        <f>IF(K38=K37,"!","")</f>
        <v/>
      </c>
      <c r="K38" s="30">
        <f>[1]Inschrijvingen!$V$87</f>
        <v>135</v>
      </c>
    </row>
    <row r="39" spans="1:12" ht="16.5" thickBot="1" x14ac:dyDescent="0.3">
      <c r="A39" s="31">
        <v>35</v>
      </c>
      <c r="B39" s="31">
        <v>87</v>
      </c>
      <c r="C39" s="31" t="s">
        <v>43</v>
      </c>
      <c r="D39" s="11" t="str">
        <f>IF(E39=E38,"!","")</f>
        <v/>
      </c>
      <c r="E39" s="32">
        <v>8.1111111111111108E-4</v>
      </c>
      <c r="F39" s="25"/>
      <c r="G39" s="31">
        <v>35</v>
      </c>
      <c r="H39" s="31">
        <v>87</v>
      </c>
      <c r="I39" s="31" t="s">
        <v>43</v>
      </c>
      <c r="J39" s="11" t="str">
        <f>IF(K39=K38,"!","")</f>
        <v/>
      </c>
      <c r="K39" s="33">
        <f>[1]Inschrijvingen!$V$92</f>
        <v>141</v>
      </c>
    </row>
    <row r="40" spans="1:12" ht="16.5" thickBot="1" x14ac:dyDescent="0.3">
      <c r="A40" s="34"/>
      <c r="B40" s="34"/>
      <c r="C40" s="34"/>
      <c r="D40" s="34"/>
      <c r="E40" s="34"/>
      <c r="F40" s="6"/>
      <c r="G40" s="34"/>
      <c r="H40" s="34"/>
      <c r="I40" s="34"/>
      <c r="J40" s="34"/>
      <c r="K40" s="34"/>
    </row>
    <row r="41" spans="1:12" ht="15.75" x14ac:dyDescent="0.25">
      <c r="A41" s="1" t="s">
        <v>0</v>
      </c>
      <c r="B41" s="2"/>
      <c r="C41" s="3">
        <v>42980</v>
      </c>
      <c r="D41" s="4"/>
      <c r="E41" s="5"/>
      <c r="F41" s="6"/>
      <c r="G41" s="1" t="s">
        <v>0</v>
      </c>
      <c r="H41" s="2"/>
      <c r="I41" s="3">
        <v>42980</v>
      </c>
      <c r="J41" s="4"/>
      <c r="K41" s="7"/>
    </row>
    <row r="42" spans="1:12" ht="16.5" thickBot="1" x14ac:dyDescent="0.3">
      <c r="A42" s="8" t="s">
        <v>1</v>
      </c>
      <c r="B42" s="9"/>
      <c r="C42" s="10" t="s">
        <v>2</v>
      </c>
      <c r="D42" s="11"/>
      <c r="E42" s="12"/>
      <c r="F42" s="6"/>
      <c r="G42" s="13" t="s">
        <v>3</v>
      </c>
      <c r="H42" s="14"/>
      <c r="I42" s="14"/>
      <c r="J42" s="14"/>
      <c r="K42" s="15"/>
    </row>
    <row r="43" spans="1:12" ht="16.5" thickBot="1" x14ac:dyDescent="0.3">
      <c r="A43" s="16" t="s">
        <v>45</v>
      </c>
      <c r="B43" s="17"/>
      <c r="C43" s="17"/>
      <c r="D43" s="17"/>
      <c r="E43" s="18"/>
      <c r="F43" s="6"/>
      <c r="G43" s="16" t="s">
        <v>45</v>
      </c>
      <c r="H43" s="17"/>
      <c r="I43" s="17"/>
      <c r="J43" s="17"/>
      <c r="K43" s="18"/>
    </row>
    <row r="44" spans="1:12" ht="16.5" thickBot="1" x14ac:dyDescent="0.3">
      <c r="A44" s="19" t="s">
        <v>5</v>
      </c>
      <c r="B44" s="19" t="s">
        <v>6</v>
      </c>
      <c r="C44" s="20" t="s">
        <v>7</v>
      </c>
      <c r="D44" s="21"/>
      <c r="E44" s="19" t="s">
        <v>8</v>
      </c>
      <c r="F44" s="22"/>
      <c r="G44" s="19" t="s">
        <v>5</v>
      </c>
      <c r="H44" s="19" t="s">
        <v>6</v>
      </c>
      <c r="I44" s="20" t="s">
        <v>7</v>
      </c>
      <c r="J44" s="21"/>
      <c r="K44" s="19" t="s">
        <v>9</v>
      </c>
    </row>
    <row r="45" spans="1:12" ht="15.75" x14ac:dyDescent="0.25">
      <c r="A45" s="23">
        <v>1</v>
      </c>
      <c r="B45" s="23">
        <v>130</v>
      </c>
      <c r="C45" s="23" t="s">
        <v>46</v>
      </c>
      <c r="D45" s="4"/>
      <c r="E45" s="24">
        <v>3.9317129629629625E-4</v>
      </c>
      <c r="F45" s="25"/>
      <c r="G45" s="23">
        <v>1</v>
      </c>
      <c r="H45" s="23">
        <v>130</v>
      </c>
      <c r="I45" s="23" t="s">
        <v>46</v>
      </c>
      <c r="J45" s="4"/>
      <c r="K45" s="26">
        <f>[1]Inschrijvingen!$V$135</f>
        <v>4</v>
      </c>
    </row>
    <row r="46" spans="1:12" ht="15.75" x14ac:dyDescent="0.25">
      <c r="A46" s="27">
        <v>2</v>
      </c>
      <c r="B46" s="27">
        <v>140</v>
      </c>
      <c r="C46" s="27" t="s">
        <v>47</v>
      </c>
      <c r="D46" s="28" t="str">
        <f>IF(E46=E45,"!","")</f>
        <v/>
      </c>
      <c r="E46" s="29">
        <v>4.1469907407407406E-4</v>
      </c>
      <c r="F46" s="25"/>
      <c r="G46" s="27">
        <v>2</v>
      </c>
      <c r="H46" s="27">
        <v>140</v>
      </c>
      <c r="I46" s="27" t="s">
        <v>47</v>
      </c>
      <c r="J46" s="28" t="str">
        <f>IF(K46=K45,"!","")</f>
        <v/>
      </c>
      <c r="K46" s="30">
        <f>[1]Inschrijvingen!$V$145</f>
        <v>8</v>
      </c>
    </row>
    <row r="47" spans="1:12" ht="15.75" x14ac:dyDescent="0.25">
      <c r="A47" s="27">
        <v>3</v>
      </c>
      <c r="B47" s="27">
        <v>143</v>
      </c>
      <c r="C47" s="27" t="s">
        <v>48</v>
      </c>
      <c r="D47" s="28" t="str">
        <f>IF(E47=E46,"!","")</f>
        <v/>
      </c>
      <c r="E47" s="29">
        <v>4.2233796296296306E-4</v>
      </c>
      <c r="F47" s="25"/>
      <c r="G47" s="27">
        <v>3</v>
      </c>
      <c r="H47" s="27">
        <v>143</v>
      </c>
      <c r="I47" s="27" t="s">
        <v>48</v>
      </c>
      <c r="J47" s="28" t="str">
        <f>IF(K47=K46,"!","")</f>
        <v/>
      </c>
      <c r="K47" s="30">
        <f>[1]Inschrijvingen!$V$148</f>
        <v>12</v>
      </c>
      <c r="L47" t="s">
        <v>120</v>
      </c>
    </row>
    <row r="48" spans="1:12" ht="15.75" x14ac:dyDescent="0.25">
      <c r="A48" s="27">
        <v>4</v>
      </c>
      <c r="B48" s="27">
        <v>119</v>
      </c>
      <c r="C48" s="27" t="s">
        <v>49</v>
      </c>
      <c r="D48" s="28" t="str">
        <f>IF(E48=E47,"!","")</f>
        <v/>
      </c>
      <c r="E48" s="29">
        <v>4.3078703703703703E-4</v>
      </c>
      <c r="F48" s="25"/>
      <c r="G48" s="27">
        <v>4</v>
      </c>
      <c r="H48" s="27">
        <v>119</v>
      </c>
      <c r="I48" s="27" t="s">
        <v>49</v>
      </c>
      <c r="J48" s="28" t="str">
        <f>IF(K48=K47,"!","")</f>
        <v/>
      </c>
      <c r="K48" s="30">
        <f>[1]Inschrijvingen!$V$124</f>
        <v>19</v>
      </c>
    </row>
    <row r="49" spans="1:11" ht="15.75" x14ac:dyDescent="0.25">
      <c r="A49" s="27">
        <v>5</v>
      </c>
      <c r="B49" s="27">
        <v>136</v>
      </c>
      <c r="C49" s="27" t="s">
        <v>50</v>
      </c>
      <c r="D49" s="28" t="str">
        <f>IF(E49=E48,"!","")</f>
        <v/>
      </c>
      <c r="E49" s="29">
        <v>4.3541666666666663E-4</v>
      </c>
      <c r="F49" s="25"/>
      <c r="G49" s="27">
        <v>5</v>
      </c>
      <c r="H49" s="27">
        <v>125</v>
      </c>
      <c r="I49" s="27" t="s">
        <v>51</v>
      </c>
      <c r="J49" s="28" t="str">
        <f>IF(K49=K48,"!","")</f>
        <v/>
      </c>
      <c r="K49" s="30">
        <f>[1]Inschrijvingen!$V$130</f>
        <v>23</v>
      </c>
    </row>
    <row r="50" spans="1:11" ht="15.75" x14ac:dyDescent="0.25">
      <c r="A50" s="27">
        <v>6</v>
      </c>
      <c r="B50" s="27">
        <v>125</v>
      </c>
      <c r="C50" s="27" t="s">
        <v>51</v>
      </c>
      <c r="D50" s="28" t="str">
        <f>IF(E50=E49,"!","")</f>
        <v/>
      </c>
      <c r="E50" s="29">
        <v>4.3796296296296297E-4</v>
      </c>
      <c r="F50" s="25"/>
      <c r="G50" s="27">
        <v>6</v>
      </c>
      <c r="H50" s="27">
        <v>136</v>
      </c>
      <c r="I50" s="27" t="s">
        <v>50</v>
      </c>
      <c r="J50" s="28" t="str">
        <f>IF(K50=K49,"!","")</f>
        <v>!</v>
      </c>
      <c r="K50" s="30">
        <f>[1]Inschrijvingen!$V$141</f>
        <v>23</v>
      </c>
    </row>
    <row r="51" spans="1:11" ht="15.75" x14ac:dyDescent="0.25">
      <c r="A51" s="27">
        <v>7</v>
      </c>
      <c r="B51" s="27">
        <v>127</v>
      </c>
      <c r="C51" s="27" t="s">
        <v>52</v>
      </c>
      <c r="D51" s="28" t="str">
        <f>IF(E51=E50,"!","")</f>
        <v/>
      </c>
      <c r="E51" s="29">
        <v>4.546296296296297E-4</v>
      </c>
      <c r="F51" s="25"/>
      <c r="G51" s="27">
        <v>7</v>
      </c>
      <c r="H51" s="27">
        <v>122</v>
      </c>
      <c r="I51" s="27" t="s">
        <v>53</v>
      </c>
      <c r="J51" s="28" t="str">
        <f>IF(K51=K50,"!","")</f>
        <v/>
      </c>
      <c r="K51" s="30">
        <f>[1]Inschrijvingen!$V$127</f>
        <v>34</v>
      </c>
    </row>
    <row r="52" spans="1:11" ht="15.75" x14ac:dyDescent="0.25">
      <c r="A52" s="27">
        <v>8</v>
      </c>
      <c r="B52" s="27">
        <v>122</v>
      </c>
      <c r="C52" s="27" t="s">
        <v>53</v>
      </c>
      <c r="D52" s="28" t="str">
        <f>IF(E52=E51,"!","")</f>
        <v/>
      </c>
      <c r="E52" s="29">
        <v>4.6944444444444448E-4</v>
      </c>
      <c r="F52" s="25"/>
      <c r="G52" s="27">
        <v>8</v>
      </c>
      <c r="H52" s="27">
        <v>127</v>
      </c>
      <c r="I52" s="27" t="s">
        <v>52</v>
      </c>
      <c r="J52" s="28" t="str">
        <f>IF(K52=K51,"!","")</f>
        <v>!</v>
      </c>
      <c r="K52" s="30">
        <f>[1]Inschrijvingen!$V$132</f>
        <v>34</v>
      </c>
    </row>
    <row r="53" spans="1:11" ht="15.75" x14ac:dyDescent="0.25">
      <c r="A53" s="27">
        <v>9</v>
      </c>
      <c r="B53" s="27">
        <v>126</v>
      </c>
      <c r="C53" s="27" t="s">
        <v>54</v>
      </c>
      <c r="D53" s="28" t="str">
        <f>IF(E53=E52,"!","")</f>
        <v/>
      </c>
      <c r="E53" s="29">
        <v>4.7164351851851854E-4</v>
      </c>
      <c r="F53" s="25"/>
      <c r="G53" s="27">
        <v>9</v>
      </c>
      <c r="H53" s="27">
        <v>135</v>
      </c>
      <c r="I53" s="27" t="s">
        <v>55</v>
      </c>
      <c r="J53" s="28" t="str">
        <f>IF(K53=K52,"!","")</f>
        <v/>
      </c>
      <c r="K53" s="30">
        <f>[1]Inschrijvingen!$V$140</f>
        <v>41</v>
      </c>
    </row>
    <row r="54" spans="1:11" ht="15.75" x14ac:dyDescent="0.25">
      <c r="A54" s="27">
        <v>10</v>
      </c>
      <c r="B54" s="27">
        <v>132</v>
      </c>
      <c r="C54" s="27" t="s">
        <v>56</v>
      </c>
      <c r="D54" s="28" t="str">
        <f>IF(E54=E53,"!","")</f>
        <v/>
      </c>
      <c r="E54" s="29">
        <v>4.7303240740740731E-4</v>
      </c>
      <c r="F54" s="25"/>
      <c r="G54" s="27">
        <v>10</v>
      </c>
      <c r="H54" s="27">
        <v>138</v>
      </c>
      <c r="I54" s="27" t="s">
        <v>57</v>
      </c>
      <c r="J54" s="28" t="str">
        <f>IF(K54=K53,"!","")</f>
        <v/>
      </c>
      <c r="K54" s="30">
        <f>[1]Inschrijvingen!$V$143</f>
        <v>47</v>
      </c>
    </row>
    <row r="55" spans="1:11" ht="15.75" x14ac:dyDescent="0.25">
      <c r="A55" s="27">
        <v>11</v>
      </c>
      <c r="B55" s="27">
        <v>135</v>
      </c>
      <c r="C55" s="27" t="s">
        <v>55</v>
      </c>
      <c r="D55" s="28" t="str">
        <f>IF(E55=E54,"!","")</f>
        <v/>
      </c>
      <c r="E55" s="29">
        <v>4.7708333333333327E-4</v>
      </c>
      <c r="F55" s="25"/>
      <c r="G55" s="27">
        <v>11</v>
      </c>
      <c r="H55" s="27">
        <v>137</v>
      </c>
      <c r="I55" s="27" t="s">
        <v>58</v>
      </c>
      <c r="J55" s="28" t="str">
        <f>IF(K55=K54,"!","")</f>
        <v/>
      </c>
      <c r="K55" s="30">
        <f>[1]Inschrijvingen!$V$142</f>
        <v>48</v>
      </c>
    </row>
    <row r="56" spans="1:11" ht="15.75" x14ac:dyDescent="0.25">
      <c r="A56" s="27">
        <v>12</v>
      </c>
      <c r="B56" s="27">
        <v>138</v>
      </c>
      <c r="C56" s="27" t="s">
        <v>57</v>
      </c>
      <c r="D56" s="28" t="str">
        <f>IF(E56=E55,"!","")</f>
        <v/>
      </c>
      <c r="E56" s="29">
        <v>4.8472222222222227E-4</v>
      </c>
      <c r="F56" s="25"/>
      <c r="G56" s="27">
        <v>12</v>
      </c>
      <c r="H56" s="27">
        <v>132</v>
      </c>
      <c r="I56" s="27" t="s">
        <v>56</v>
      </c>
      <c r="J56" s="28" t="str">
        <f>IF(K56=K55,"!","")</f>
        <v/>
      </c>
      <c r="K56" s="30">
        <f>[1]Inschrijvingen!$V$137</f>
        <v>53</v>
      </c>
    </row>
    <row r="57" spans="1:11" ht="15.75" x14ac:dyDescent="0.25">
      <c r="A57" s="27">
        <v>13</v>
      </c>
      <c r="B57" s="27">
        <v>115</v>
      </c>
      <c r="C57" s="27" t="s">
        <v>59</v>
      </c>
      <c r="D57" s="28" t="str">
        <f>IF(E57=E56,"!","")</f>
        <v/>
      </c>
      <c r="E57" s="29">
        <v>4.8518518518518523E-4</v>
      </c>
      <c r="F57" s="25"/>
      <c r="G57" s="27">
        <v>13</v>
      </c>
      <c r="H57" s="27">
        <v>126</v>
      </c>
      <c r="I57" s="27" t="s">
        <v>54</v>
      </c>
      <c r="J57" s="28" t="str">
        <f>IF(K57=K56,"!","")</f>
        <v/>
      </c>
      <c r="K57" s="30">
        <f>[1]Inschrijvingen!$V$131</f>
        <v>55</v>
      </c>
    </row>
    <row r="58" spans="1:11" ht="15.75" x14ac:dyDescent="0.25">
      <c r="A58" s="27">
        <v>14</v>
      </c>
      <c r="B58" s="27">
        <v>139</v>
      </c>
      <c r="C58" s="27" t="s">
        <v>60</v>
      </c>
      <c r="D58" s="28" t="str">
        <f>IF(E58=E57,"!","")</f>
        <v/>
      </c>
      <c r="E58" s="29">
        <v>4.8680555555555559E-4</v>
      </c>
      <c r="F58" s="25"/>
      <c r="G58" s="27">
        <v>14</v>
      </c>
      <c r="H58" s="27">
        <v>124</v>
      </c>
      <c r="I58" s="27" t="s">
        <v>61</v>
      </c>
      <c r="J58" s="28" t="str">
        <f>IF(K58=K57,"!","")</f>
        <v/>
      </c>
      <c r="K58" s="30">
        <f>[1]Inschrijvingen!$V$129</f>
        <v>62</v>
      </c>
    </row>
    <row r="59" spans="1:11" ht="15.75" x14ac:dyDescent="0.25">
      <c r="A59" s="27">
        <v>15</v>
      </c>
      <c r="B59" s="27">
        <v>137</v>
      </c>
      <c r="C59" s="27" t="s">
        <v>58</v>
      </c>
      <c r="D59" s="28" t="str">
        <f>IF(E59=E58,"!","")</f>
        <v/>
      </c>
      <c r="E59" s="29">
        <v>4.8715277777777776E-4</v>
      </c>
      <c r="F59" s="25"/>
      <c r="G59" s="27">
        <v>15</v>
      </c>
      <c r="H59" s="27">
        <v>131</v>
      </c>
      <c r="I59" s="27" t="s">
        <v>62</v>
      </c>
      <c r="J59" s="28" t="str">
        <f>IF(K59=K58,"!","")</f>
        <v/>
      </c>
      <c r="K59" s="30">
        <f>[1]Inschrijvingen!$V$136</f>
        <v>63</v>
      </c>
    </row>
    <row r="60" spans="1:11" ht="15.75" x14ac:dyDescent="0.25">
      <c r="A60" s="27">
        <v>16</v>
      </c>
      <c r="B60" s="27">
        <v>124</v>
      </c>
      <c r="C60" s="27" t="s">
        <v>61</v>
      </c>
      <c r="D60" s="28" t="str">
        <f>IF(E60=E59,"!","")</f>
        <v/>
      </c>
      <c r="E60" s="29">
        <v>4.8773148148148151E-4</v>
      </c>
      <c r="F60" s="25"/>
      <c r="G60" s="27">
        <v>16</v>
      </c>
      <c r="H60" s="27">
        <v>115</v>
      </c>
      <c r="I60" s="27" t="s">
        <v>59</v>
      </c>
      <c r="J60" s="28" t="str">
        <f>IF(K60=K59,"!","")</f>
        <v/>
      </c>
      <c r="K60" s="30">
        <f>[1]Inschrijvingen!$V$120</f>
        <v>64</v>
      </c>
    </row>
    <row r="61" spans="1:11" ht="15.75" x14ac:dyDescent="0.25">
      <c r="A61" s="27">
        <v>17</v>
      </c>
      <c r="B61" s="27">
        <v>131</v>
      </c>
      <c r="C61" s="27" t="s">
        <v>62</v>
      </c>
      <c r="D61" s="28" t="str">
        <f>IF(E61=E60,"!","")</f>
        <v/>
      </c>
      <c r="E61" s="29">
        <v>4.9687500000000003E-4</v>
      </c>
      <c r="F61" s="25"/>
      <c r="G61" s="27">
        <v>17</v>
      </c>
      <c r="H61" s="27">
        <v>128</v>
      </c>
      <c r="I61" s="27" t="s">
        <v>63</v>
      </c>
      <c r="J61" s="28" t="str">
        <f>IF(K61=K60,"!","")</f>
        <v/>
      </c>
      <c r="K61" s="30">
        <f>[1]Inschrijvingen!$V$133</f>
        <v>71</v>
      </c>
    </row>
    <row r="62" spans="1:11" ht="15.75" x14ac:dyDescent="0.25">
      <c r="A62" s="27">
        <v>18</v>
      </c>
      <c r="B62" s="27">
        <v>128</v>
      </c>
      <c r="C62" s="27" t="s">
        <v>63</v>
      </c>
      <c r="D62" s="28" t="str">
        <f>IF(E62=E61,"!","")</f>
        <v/>
      </c>
      <c r="E62" s="29">
        <v>4.9930555555555557E-4</v>
      </c>
      <c r="F62" s="25"/>
      <c r="G62" s="27">
        <v>18</v>
      </c>
      <c r="H62" s="27">
        <v>139</v>
      </c>
      <c r="I62" s="27" t="s">
        <v>60</v>
      </c>
      <c r="J62" s="28" t="str">
        <f>IF(K62=K61,"!","")</f>
        <v/>
      </c>
      <c r="K62" s="30">
        <f>[1]Inschrijvingen!$V$144</f>
        <v>74</v>
      </c>
    </row>
    <row r="63" spans="1:11" ht="15.75" x14ac:dyDescent="0.25">
      <c r="A63" s="27">
        <v>19</v>
      </c>
      <c r="B63" s="27">
        <v>120</v>
      </c>
      <c r="C63" s="27" t="s">
        <v>64</v>
      </c>
      <c r="D63" s="28" t="str">
        <f>IF(E63=E62,"!","")</f>
        <v/>
      </c>
      <c r="E63" s="29">
        <v>5.0405092592592591E-4</v>
      </c>
      <c r="F63" s="25"/>
      <c r="G63" s="27">
        <v>19</v>
      </c>
      <c r="H63" s="27">
        <v>120</v>
      </c>
      <c r="I63" s="27" t="s">
        <v>64</v>
      </c>
      <c r="J63" s="28" t="str">
        <f>IF(K63=K62,"!","")</f>
        <v/>
      </c>
      <c r="K63" s="30">
        <f>[1]Inschrijvingen!$V$125</f>
        <v>78</v>
      </c>
    </row>
    <row r="64" spans="1:11" ht="15.75" x14ac:dyDescent="0.25">
      <c r="A64" s="27">
        <v>20</v>
      </c>
      <c r="B64" s="27">
        <v>134</v>
      </c>
      <c r="C64" s="27" t="s">
        <v>65</v>
      </c>
      <c r="D64" s="28" t="str">
        <f>IF(E64=E63,"!","")</f>
        <v/>
      </c>
      <c r="E64" s="29">
        <v>5.0462962962962961E-4</v>
      </c>
      <c r="F64" s="25"/>
      <c r="G64" s="27">
        <v>20</v>
      </c>
      <c r="H64" s="27">
        <v>134</v>
      </c>
      <c r="I64" s="27" t="s">
        <v>65</v>
      </c>
      <c r="J64" s="28" t="str">
        <f>IF(K64=K63,"!","")</f>
        <v/>
      </c>
      <c r="K64" s="30">
        <f>[1]Inschrijvingen!$V$139</f>
        <v>79</v>
      </c>
    </row>
    <row r="65" spans="1:12" ht="15.75" x14ac:dyDescent="0.25">
      <c r="A65" s="27">
        <v>21</v>
      </c>
      <c r="B65" s="27">
        <v>133</v>
      </c>
      <c r="C65" s="27" t="s">
        <v>66</v>
      </c>
      <c r="D65" s="28" t="str">
        <f>IF(E65=E64,"!","")</f>
        <v/>
      </c>
      <c r="E65" s="29">
        <v>5.0486111111111109E-4</v>
      </c>
      <c r="F65" s="25"/>
      <c r="G65" s="27">
        <v>21</v>
      </c>
      <c r="H65" s="27">
        <v>133</v>
      </c>
      <c r="I65" s="27" t="s">
        <v>66</v>
      </c>
      <c r="J65" s="28" t="str">
        <f>IF(K65=K64,"!","")</f>
        <v/>
      </c>
      <c r="K65" s="30">
        <f>[1]Inschrijvingen!$V$138</f>
        <v>80</v>
      </c>
    </row>
    <row r="66" spans="1:12" ht="15.75" x14ac:dyDescent="0.25">
      <c r="A66" s="27">
        <v>22</v>
      </c>
      <c r="B66" s="27">
        <v>117</v>
      </c>
      <c r="C66" s="27" t="s">
        <v>67</v>
      </c>
      <c r="D66" s="28" t="str">
        <f>IF(E66=E65,"!","")</f>
        <v/>
      </c>
      <c r="E66" s="29">
        <v>5.1307870370370374E-4</v>
      </c>
      <c r="F66" s="25"/>
      <c r="G66" s="27">
        <v>22</v>
      </c>
      <c r="H66" s="27">
        <v>117</v>
      </c>
      <c r="I66" s="27" t="s">
        <v>67</v>
      </c>
      <c r="J66" s="28" t="str">
        <f>IF(K66=K65,"!","")</f>
        <v/>
      </c>
      <c r="K66" s="30">
        <f>[1]Inschrijvingen!$V$122</f>
        <v>82</v>
      </c>
    </row>
    <row r="67" spans="1:12" ht="15.75" x14ac:dyDescent="0.25">
      <c r="A67" s="27">
        <v>23</v>
      </c>
      <c r="B67" s="27">
        <v>142</v>
      </c>
      <c r="C67" s="27" t="s">
        <v>68</v>
      </c>
      <c r="D67" s="28" t="str">
        <f>IF(E67=E66,"!","")</f>
        <v/>
      </c>
      <c r="E67" s="29">
        <v>5.193287037037036E-4</v>
      </c>
      <c r="F67" s="25"/>
      <c r="G67" s="27">
        <v>23</v>
      </c>
      <c r="H67" s="27">
        <v>142</v>
      </c>
      <c r="I67" s="27" t="s">
        <v>68</v>
      </c>
      <c r="J67" s="28" t="str">
        <f>IF(K67=K66,"!","")</f>
        <v/>
      </c>
      <c r="K67" s="30">
        <f>[1]Inschrijvingen!$V$147</f>
        <v>89</v>
      </c>
    </row>
    <row r="68" spans="1:12" ht="15.75" x14ac:dyDescent="0.25">
      <c r="A68" s="27">
        <v>24</v>
      </c>
      <c r="B68" s="27">
        <v>141</v>
      </c>
      <c r="C68" s="27" t="s">
        <v>69</v>
      </c>
      <c r="D68" s="28" t="str">
        <f>IF(E68=E67,"!","")</f>
        <v/>
      </c>
      <c r="E68" s="29">
        <v>5.2881944444444439E-4</v>
      </c>
      <c r="F68" s="25"/>
      <c r="G68" s="27">
        <v>24</v>
      </c>
      <c r="H68" s="27">
        <v>116</v>
      </c>
      <c r="I68" s="27" t="s">
        <v>70</v>
      </c>
      <c r="J68" s="28" t="str">
        <f>IF(K68=K67,"!","")</f>
        <v/>
      </c>
      <c r="K68" s="30">
        <f>[1]Inschrijvingen!$V$121</f>
        <v>90</v>
      </c>
    </row>
    <row r="69" spans="1:12" ht="15.75" x14ac:dyDescent="0.25">
      <c r="A69" s="27">
        <v>25</v>
      </c>
      <c r="B69" s="27">
        <v>118</v>
      </c>
      <c r="C69" s="27" t="s">
        <v>71</v>
      </c>
      <c r="D69" s="28" t="str">
        <f>IF(E69=E68,"!","")</f>
        <v/>
      </c>
      <c r="E69" s="29">
        <v>5.3067129629629634E-4</v>
      </c>
      <c r="F69" s="25"/>
      <c r="G69" s="27">
        <v>25</v>
      </c>
      <c r="H69" s="27">
        <v>141</v>
      </c>
      <c r="I69" s="27" t="s">
        <v>69</v>
      </c>
      <c r="J69" s="28" t="str">
        <f>IF(K69=K68,"!","")</f>
        <v/>
      </c>
      <c r="K69" s="30">
        <f>[1]Inschrijvingen!$V$146</f>
        <v>94</v>
      </c>
    </row>
    <row r="70" spans="1:12" ht="15.75" x14ac:dyDescent="0.25">
      <c r="A70" s="27">
        <v>26</v>
      </c>
      <c r="B70" s="27">
        <v>121</v>
      </c>
      <c r="C70" s="27" t="s">
        <v>72</v>
      </c>
      <c r="D70" s="28" t="str">
        <f>IF(E70=E69,"!","")</f>
        <v/>
      </c>
      <c r="E70" s="29">
        <v>5.4108796296296294E-4</v>
      </c>
      <c r="F70" s="25"/>
      <c r="G70" s="27">
        <v>26</v>
      </c>
      <c r="H70" s="27">
        <v>121</v>
      </c>
      <c r="I70" s="27" t="s">
        <v>72</v>
      </c>
      <c r="J70" s="28" t="str">
        <f>IF(K70=K69,"!","")</f>
        <v/>
      </c>
      <c r="K70" s="30">
        <f>[1]Inschrijvingen!$V$126</f>
        <v>95</v>
      </c>
    </row>
    <row r="71" spans="1:12" ht="16.5" thickBot="1" x14ac:dyDescent="0.3">
      <c r="A71" s="35">
        <v>27</v>
      </c>
      <c r="B71" s="31">
        <v>116</v>
      </c>
      <c r="C71" s="31" t="s">
        <v>70</v>
      </c>
      <c r="D71" s="11" t="str">
        <f>IF(E71=E70,"!","")</f>
        <v/>
      </c>
      <c r="E71" s="32">
        <v>5.4745370370370375E-4</v>
      </c>
      <c r="F71" s="25"/>
      <c r="G71" s="31">
        <v>27</v>
      </c>
      <c r="H71" s="31">
        <v>118</v>
      </c>
      <c r="I71" s="31" t="s">
        <v>71</v>
      </c>
      <c r="J71" s="11" t="str">
        <f>IF(K71=K70,"!","")</f>
        <v/>
      </c>
      <c r="K71" s="33">
        <f>[1]Inschrijvingen!$V$123</f>
        <v>96</v>
      </c>
    </row>
    <row r="72" spans="1:12" ht="16.5" thickBot="1" x14ac:dyDescent="0.3">
      <c r="A72" s="34"/>
      <c r="B72" s="34"/>
      <c r="C72" s="34"/>
      <c r="D72" s="34"/>
      <c r="E72" s="34"/>
      <c r="F72" s="6"/>
      <c r="G72" s="34"/>
      <c r="H72" s="34"/>
      <c r="I72" s="34"/>
      <c r="J72" s="34"/>
      <c r="K72" s="34"/>
    </row>
    <row r="73" spans="1:12" ht="15.75" x14ac:dyDescent="0.25">
      <c r="A73" s="1" t="s">
        <v>0</v>
      </c>
      <c r="B73" s="2"/>
      <c r="C73" s="3">
        <v>42980</v>
      </c>
      <c r="D73" s="4"/>
      <c r="E73" s="5"/>
      <c r="F73" s="6"/>
      <c r="G73" s="1" t="s">
        <v>0</v>
      </c>
      <c r="H73" s="2"/>
      <c r="I73" s="3">
        <v>42980</v>
      </c>
      <c r="J73" s="4"/>
      <c r="K73" s="7"/>
    </row>
    <row r="74" spans="1:12" ht="16.5" thickBot="1" x14ac:dyDescent="0.3">
      <c r="A74" s="8" t="s">
        <v>1</v>
      </c>
      <c r="B74" s="9"/>
      <c r="C74" s="10" t="s">
        <v>73</v>
      </c>
      <c r="D74" s="11"/>
      <c r="E74" s="12"/>
      <c r="F74" s="6"/>
      <c r="G74" s="13" t="s">
        <v>3</v>
      </c>
      <c r="H74" s="14"/>
      <c r="I74" s="14"/>
      <c r="J74" s="14"/>
      <c r="K74" s="15"/>
    </row>
    <row r="75" spans="1:12" ht="16.5" thickBot="1" x14ac:dyDescent="0.3">
      <c r="A75" s="16" t="s">
        <v>74</v>
      </c>
      <c r="B75" s="17"/>
      <c r="C75" s="17"/>
      <c r="D75" s="17"/>
      <c r="E75" s="18"/>
      <c r="F75" s="6"/>
      <c r="G75" s="16" t="s">
        <v>74</v>
      </c>
      <c r="H75" s="17"/>
      <c r="I75" s="17"/>
      <c r="J75" s="17"/>
      <c r="K75" s="18"/>
    </row>
    <row r="76" spans="1:12" ht="16.5" thickBot="1" x14ac:dyDescent="0.3">
      <c r="A76" s="19" t="s">
        <v>5</v>
      </c>
      <c r="B76" s="19" t="s">
        <v>6</v>
      </c>
      <c r="C76" s="20" t="s">
        <v>7</v>
      </c>
      <c r="D76" s="21"/>
      <c r="E76" s="19" t="s">
        <v>8</v>
      </c>
      <c r="F76" s="22"/>
      <c r="G76" s="19" t="s">
        <v>5</v>
      </c>
      <c r="H76" s="19" t="s">
        <v>6</v>
      </c>
      <c r="I76" s="20" t="s">
        <v>7</v>
      </c>
      <c r="J76" s="21"/>
      <c r="K76" s="19" t="s">
        <v>9</v>
      </c>
    </row>
    <row r="77" spans="1:12" ht="15.75" x14ac:dyDescent="0.25">
      <c r="A77" s="23">
        <v>1</v>
      </c>
      <c r="B77" s="23">
        <v>162</v>
      </c>
      <c r="C77" s="23" t="s">
        <v>75</v>
      </c>
      <c r="D77" s="4"/>
      <c r="E77" s="24">
        <v>8.7569444444444457E-4</v>
      </c>
      <c r="F77" s="25"/>
      <c r="G77" s="23">
        <v>1</v>
      </c>
      <c r="H77" s="23">
        <v>162</v>
      </c>
      <c r="I77" s="23" t="s">
        <v>75</v>
      </c>
      <c r="J77" s="4"/>
      <c r="K77" s="26">
        <f>[1]Inschrijvingen!$V$167</f>
        <v>4</v>
      </c>
    </row>
    <row r="78" spans="1:12" ht="15.75" x14ac:dyDescent="0.25">
      <c r="A78" s="27">
        <v>2</v>
      </c>
      <c r="B78" s="27">
        <v>168</v>
      </c>
      <c r="C78" s="27" t="s">
        <v>76</v>
      </c>
      <c r="D78" s="28" t="str">
        <f>IF(E78=E77,"!","")</f>
        <v/>
      </c>
      <c r="E78" s="29">
        <v>8.7916666666666666E-4</v>
      </c>
      <c r="F78" s="25"/>
      <c r="G78" s="27">
        <v>2</v>
      </c>
      <c r="H78" s="27">
        <v>168</v>
      </c>
      <c r="I78" s="27" t="s">
        <v>76</v>
      </c>
      <c r="J78" s="28" t="str">
        <f>IF(K78=K77,"!","")</f>
        <v/>
      </c>
      <c r="K78" s="30">
        <f>[1]Inschrijvingen!$V$173</f>
        <v>8</v>
      </c>
      <c r="L78" t="s">
        <v>120</v>
      </c>
    </row>
    <row r="79" spans="1:12" ht="15.75" x14ac:dyDescent="0.25">
      <c r="A79" s="27">
        <v>3</v>
      </c>
      <c r="B79" s="27">
        <v>170</v>
      </c>
      <c r="C79" s="27" t="s">
        <v>77</v>
      </c>
      <c r="D79" s="28" t="str">
        <f>IF(E79=E78,"!","")</f>
        <v/>
      </c>
      <c r="E79" s="29">
        <v>9.0196759259259256E-4</v>
      </c>
      <c r="F79" s="25"/>
      <c r="G79" s="27">
        <v>3</v>
      </c>
      <c r="H79" s="27">
        <v>170</v>
      </c>
      <c r="I79" s="27" t="s">
        <v>77</v>
      </c>
      <c r="J79" s="28" t="str">
        <f>IF(K79=K78,"!","")</f>
        <v/>
      </c>
      <c r="K79" s="30">
        <f>[1]Inschrijvingen!$V$175</f>
        <v>13</v>
      </c>
    </row>
    <row r="80" spans="1:12" ht="15.75" x14ac:dyDescent="0.25">
      <c r="A80" s="27">
        <v>4</v>
      </c>
      <c r="B80" s="27">
        <v>172</v>
      </c>
      <c r="C80" s="27" t="s">
        <v>78</v>
      </c>
      <c r="D80" s="28" t="str">
        <f>IF(E80=E79,"!","")</f>
        <v/>
      </c>
      <c r="E80" s="29">
        <v>9.1273148148148149E-4</v>
      </c>
      <c r="F80" s="25"/>
      <c r="G80" s="27">
        <v>4</v>
      </c>
      <c r="H80" s="27">
        <v>172</v>
      </c>
      <c r="I80" s="27" t="s">
        <v>78</v>
      </c>
      <c r="J80" s="28" t="str">
        <f>IF(K80=K79,"!","")</f>
        <v/>
      </c>
      <c r="K80" s="30">
        <f>[1]Inschrijvingen!$V$177</f>
        <v>17</v>
      </c>
    </row>
    <row r="81" spans="1:11" ht="15.75" x14ac:dyDescent="0.25">
      <c r="A81" s="27">
        <v>5</v>
      </c>
      <c r="B81" s="27">
        <v>152</v>
      </c>
      <c r="C81" s="27" t="s">
        <v>79</v>
      </c>
      <c r="D81" s="28" t="str">
        <f>IF(E81=E80,"!","")</f>
        <v/>
      </c>
      <c r="E81" s="29">
        <v>9.1585648148148147E-4</v>
      </c>
      <c r="F81" s="25"/>
      <c r="G81" s="27">
        <v>5</v>
      </c>
      <c r="H81" s="27">
        <v>169</v>
      </c>
      <c r="I81" s="27" t="s">
        <v>80</v>
      </c>
      <c r="J81" s="28" t="str">
        <f>IF(K81=K80,"!","")</f>
        <v/>
      </c>
      <c r="K81" s="30">
        <f>[1]Inschrijvingen!$V$174</f>
        <v>21</v>
      </c>
    </row>
    <row r="82" spans="1:11" ht="15.75" x14ac:dyDescent="0.25">
      <c r="A82" s="27">
        <v>6</v>
      </c>
      <c r="B82" s="27">
        <v>169</v>
      </c>
      <c r="C82" s="27" t="s">
        <v>80</v>
      </c>
      <c r="D82" s="28" t="str">
        <f>IF(E82=E81,"!","")</f>
        <v/>
      </c>
      <c r="E82" s="29">
        <v>9.1782407407407405E-4</v>
      </c>
      <c r="F82" s="25"/>
      <c r="G82" s="27">
        <v>6</v>
      </c>
      <c r="H82" s="27">
        <v>152</v>
      </c>
      <c r="I82" s="27" t="s">
        <v>79</v>
      </c>
      <c r="J82" s="28" t="str">
        <f>IF(K82=K81,"!","")</f>
        <v/>
      </c>
      <c r="K82" s="30">
        <f>[1]Inschrijvingen!$V$157</f>
        <v>23</v>
      </c>
    </row>
    <row r="83" spans="1:11" ht="15.75" x14ac:dyDescent="0.25">
      <c r="A83" s="27">
        <v>7</v>
      </c>
      <c r="B83" s="27">
        <v>159</v>
      </c>
      <c r="C83" s="27" t="s">
        <v>81</v>
      </c>
      <c r="D83" s="28" t="str">
        <f>IF(E83=E82,"!","")</f>
        <v/>
      </c>
      <c r="E83" s="29">
        <v>9.5196759259259269E-4</v>
      </c>
      <c r="F83" s="25"/>
      <c r="G83" s="27">
        <v>7</v>
      </c>
      <c r="H83" s="27">
        <v>159</v>
      </c>
      <c r="I83" s="27" t="s">
        <v>81</v>
      </c>
      <c r="J83" s="28" t="str">
        <f>IF(K83=K82,"!","")</f>
        <v/>
      </c>
      <c r="K83" s="30">
        <f>[1]Inschrijvingen!$V$164</f>
        <v>29</v>
      </c>
    </row>
    <row r="84" spans="1:11" ht="15.75" x14ac:dyDescent="0.25">
      <c r="A84" s="27">
        <v>8</v>
      </c>
      <c r="B84" s="27">
        <v>161</v>
      </c>
      <c r="C84" s="27" t="s">
        <v>82</v>
      </c>
      <c r="D84" s="28" t="str">
        <f>IF(E84=E83,"!","")</f>
        <v/>
      </c>
      <c r="E84" s="29">
        <v>9.6423611111111113E-4</v>
      </c>
      <c r="F84" s="25"/>
      <c r="G84" s="27">
        <v>8</v>
      </c>
      <c r="H84" s="27">
        <v>157</v>
      </c>
      <c r="I84" s="27" t="s">
        <v>83</v>
      </c>
      <c r="J84" s="28" t="str">
        <f>IF(K84=K83,"!","")</f>
        <v/>
      </c>
      <c r="K84" s="30">
        <f>[1]Inschrijvingen!$V$162</f>
        <v>32</v>
      </c>
    </row>
    <row r="85" spans="1:11" ht="15.75" x14ac:dyDescent="0.25">
      <c r="A85" s="27">
        <v>9</v>
      </c>
      <c r="B85" s="27">
        <v>158</v>
      </c>
      <c r="C85" s="27" t="s">
        <v>84</v>
      </c>
      <c r="D85" s="28" t="str">
        <f>IF(E85=E84,"!","")</f>
        <v/>
      </c>
      <c r="E85" s="29">
        <v>9.6574074074074086E-4</v>
      </c>
      <c r="F85" s="25"/>
      <c r="G85" s="27">
        <v>9</v>
      </c>
      <c r="H85" s="27">
        <v>147</v>
      </c>
      <c r="I85" s="27" t="s">
        <v>85</v>
      </c>
      <c r="J85" s="28" t="str">
        <f>IF(K85=K84,"!","")</f>
        <v/>
      </c>
      <c r="K85" s="30">
        <f>[1]Inschrijvingen!$V$152</f>
        <v>36</v>
      </c>
    </row>
    <row r="86" spans="1:11" ht="15.75" x14ac:dyDescent="0.25">
      <c r="A86" s="27">
        <v>10</v>
      </c>
      <c r="B86" s="27">
        <v>157</v>
      </c>
      <c r="C86" s="27" t="s">
        <v>83</v>
      </c>
      <c r="D86" s="28" t="str">
        <f>IF(E86=E85,"!","")</f>
        <v/>
      </c>
      <c r="E86" s="29">
        <v>9.7002314814814824E-4</v>
      </c>
      <c r="F86" s="25"/>
      <c r="G86" s="27">
        <v>10</v>
      </c>
      <c r="H86" s="27">
        <v>161</v>
      </c>
      <c r="I86" s="27" t="s">
        <v>82</v>
      </c>
      <c r="J86" s="28" t="str">
        <f>IF(K86=K85,"!","")</f>
        <v/>
      </c>
      <c r="K86" s="30">
        <f>[1]Inschrijvingen!$V$166</f>
        <v>41</v>
      </c>
    </row>
    <row r="87" spans="1:11" ht="15.75" x14ac:dyDescent="0.25">
      <c r="A87" s="27">
        <v>11</v>
      </c>
      <c r="B87" s="27">
        <v>155</v>
      </c>
      <c r="C87" s="27" t="s">
        <v>86</v>
      </c>
      <c r="D87" s="28" t="str">
        <f>IF(E87=E86,"!","")</f>
        <v/>
      </c>
      <c r="E87" s="29">
        <v>9.8217592592592605E-4</v>
      </c>
      <c r="F87" s="25"/>
      <c r="G87" s="27">
        <v>11</v>
      </c>
      <c r="H87" s="27">
        <v>155</v>
      </c>
      <c r="I87" s="27" t="s">
        <v>86</v>
      </c>
      <c r="J87" s="28" t="str">
        <f>IF(K87=K86,"!","")</f>
        <v/>
      </c>
      <c r="K87" s="30">
        <f>[1]Inschrijvingen!$V$160</f>
        <v>49</v>
      </c>
    </row>
    <row r="88" spans="1:11" ht="15.75" x14ac:dyDescent="0.25">
      <c r="A88" s="27">
        <v>12</v>
      </c>
      <c r="B88" s="27">
        <v>147</v>
      </c>
      <c r="C88" s="27" t="s">
        <v>85</v>
      </c>
      <c r="D88" s="28" t="str">
        <f>IF(E88=E87,"!","")</f>
        <v/>
      </c>
      <c r="E88" s="29">
        <v>9.8854166666666665E-4</v>
      </c>
      <c r="F88" s="25"/>
      <c r="G88" s="27">
        <v>12</v>
      </c>
      <c r="H88" s="27">
        <v>171</v>
      </c>
      <c r="I88" s="27" t="s">
        <v>87</v>
      </c>
      <c r="J88" s="28" t="str">
        <f>IF(K88=K87,"!","")</f>
        <v/>
      </c>
      <c r="K88" s="30">
        <f>[1]Inschrijvingen!$V$176</f>
        <v>52</v>
      </c>
    </row>
    <row r="89" spans="1:11" ht="15.75" x14ac:dyDescent="0.25">
      <c r="A89" s="27">
        <v>13</v>
      </c>
      <c r="B89" s="27">
        <v>145</v>
      </c>
      <c r="C89" s="27" t="s">
        <v>88</v>
      </c>
      <c r="D89" s="28" t="str">
        <f>IF(E89=E88,"!","")</f>
        <v/>
      </c>
      <c r="E89" s="29">
        <v>1.0001157407407407E-3</v>
      </c>
      <c r="F89" s="25"/>
      <c r="G89" s="27">
        <v>13</v>
      </c>
      <c r="H89" s="27">
        <v>164</v>
      </c>
      <c r="I89" s="27" t="s">
        <v>89</v>
      </c>
      <c r="J89" s="28" t="str">
        <f>IF(K89=K88,"!","")</f>
        <v/>
      </c>
      <c r="K89" s="30">
        <f>[1]Inschrijvingen!$V$169</f>
        <v>55</v>
      </c>
    </row>
    <row r="90" spans="1:11" ht="15.75" x14ac:dyDescent="0.25">
      <c r="A90" s="27">
        <v>14</v>
      </c>
      <c r="B90" s="27">
        <v>171</v>
      </c>
      <c r="C90" s="27" t="s">
        <v>87</v>
      </c>
      <c r="D90" s="28" t="str">
        <f>IF(E90=E89,"!","")</f>
        <v/>
      </c>
      <c r="E90" s="29">
        <v>1.0048611111111111E-3</v>
      </c>
      <c r="F90" s="25"/>
      <c r="G90" s="27">
        <v>14</v>
      </c>
      <c r="H90" s="27">
        <v>158</v>
      </c>
      <c r="I90" s="27" t="s">
        <v>84</v>
      </c>
      <c r="J90" s="28" t="str">
        <f>IF(K90=K89,"!","")</f>
        <v/>
      </c>
      <c r="K90" s="30">
        <f>[1]Inschrijvingen!$V$163</f>
        <v>65</v>
      </c>
    </row>
    <row r="91" spans="1:11" ht="15.75" x14ac:dyDescent="0.25">
      <c r="A91" s="27">
        <v>15</v>
      </c>
      <c r="B91" s="27">
        <v>164</v>
      </c>
      <c r="C91" s="27" t="s">
        <v>89</v>
      </c>
      <c r="D91" s="28" t="str">
        <f>IF(E91=E90,"!","")</f>
        <v/>
      </c>
      <c r="E91" s="29">
        <v>1.0085648148148148E-3</v>
      </c>
      <c r="F91" s="25"/>
      <c r="G91" s="27">
        <v>15</v>
      </c>
      <c r="H91" s="27">
        <v>151</v>
      </c>
      <c r="I91" s="27" t="s">
        <v>90</v>
      </c>
      <c r="J91" s="28" t="str">
        <f>IF(K91=K90,"!","")</f>
        <v/>
      </c>
      <c r="K91" s="30">
        <f>[1]Inschrijvingen!$V$156</f>
        <v>67</v>
      </c>
    </row>
    <row r="92" spans="1:11" ht="15.75" x14ac:dyDescent="0.25">
      <c r="A92" s="27">
        <v>16</v>
      </c>
      <c r="B92" s="27">
        <v>151</v>
      </c>
      <c r="C92" s="27" t="s">
        <v>90</v>
      </c>
      <c r="D92" s="28" t="str">
        <f>IF(E92=E91,"!","")</f>
        <v/>
      </c>
      <c r="E92" s="29">
        <v>1.0108796296296296E-3</v>
      </c>
      <c r="F92" s="25"/>
      <c r="G92" s="27">
        <v>16</v>
      </c>
      <c r="H92" s="27">
        <v>145</v>
      </c>
      <c r="I92" s="27" t="s">
        <v>88</v>
      </c>
      <c r="J92" s="28" t="str">
        <f>IF(K92=K91,"!","")</f>
        <v/>
      </c>
      <c r="K92" s="30">
        <f>[1]Inschrijvingen!$V$150</f>
        <v>69</v>
      </c>
    </row>
    <row r="93" spans="1:11" ht="15.75" x14ac:dyDescent="0.25">
      <c r="A93" s="27">
        <v>17</v>
      </c>
      <c r="B93" s="27">
        <v>149</v>
      </c>
      <c r="C93" s="27" t="s">
        <v>91</v>
      </c>
      <c r="D93" s="28" t="str">
        <f>IF(E93=E92,"!","")</f>
        <v/>
      </c>
      <c r="E93" s="29">
        <v>1.0137731481481482E-3</v>
      </c>
      <c r="F93" s="25"/>
      <c r="G93" s="27">
        <v>17</v>
      </c>
      <c r="H93" s="27">
        <v>149</v>
      </c>
      <c r="I93" s="27" t="s">
        <v>91</v>
      </c>
      <c r="J93" s="28" t="str">
        <f>IF(K93=K92,"!","")</f>
        <v/>
      </c>
      <c r="K93" s="30">
        <f>[1]Inschrijvingen!$V$154</f>
        <v>71</v>
      </c>
    </row>
    <row r="94" spans="1:11" ht="15.75" x14ac:dyDescent="0.25">
      <c r="A94" s="27">
        <v>18</v>
      </c>
      <c r="B94" s="27">
        <v>153</v>
      </c>
      <c r="C94" s="27" t="s">
        <v>92</v>
      </c>
      <c r="D94" s="28" t="str">
        <f>IF(E94=E93,"!","")</f>
        <v/>
      </c>
      <c r="E94" s="29">
        <v>1.0142361111111109E-3</v>
      </c>
      <c r="F94" s="25"/>
      <c r="G94" s="27">
        <v>18</v>
      </c>
      <c r="H94" s="27">
        <v>153</v>
      </c>
      <c r="I94" s="27" t="s">
        <v>92</v>
      </c>
      <c r="J94" s="28" t="str">
        <f>IF(K94=K93,"!","")</f>
        <v/>
      </c>
      <c r="K94" s="30">
        <f>[1]Inschrijvingen!$V$158</f>
        <v>76</v>
      </c>
    </row>
    <row r="95" spans="1:11" ht="15.75" x14ac:dyDescent="0.25">
      <c r="A95" s="27">
        <v>19</v>
      </c>
      <c r="B95" s="27">
        <v>156</v>
      </c>
      <c r="C95" s="27" t="s">
        <v>93</v>
      </c>
      <c r="D95" s="28" t="str">
        <f>IF(E95=E94,"!","")</f>
        <v/>
      </c>
      <c r="E95" s="29">
        <v>1.0159722222222221E-3</v>
      </c>
      <c r="F95" s="25"/>
      <c r="G95" s="27">
        <v>19</v>
      </c>
      <c r="H95" s="27">
        <v>156</v>
      </c>
      <c r="I95" s="27" t="s">
        <v>93</v>
      </c>
      <c r="J95" s="28" t="str">
        <f>IF(K95=K94,"!","")</f>
        <v>!</v>
      </c>
      <c r="K95" s="30">
        <f>[1]Inschrijvingen!$V$161</f>
        <v>76</v>
      </c>
    </row>
    <row r="96" spans="1:11" ht="15.75" x14ac:dyDescent="0.25">
      <c r="A96" s="27">
        <v>20</v>
      </c>
      <c r="B96" s="27">
        <v>146</v>
      </c>
      <c r="C96" s="27" t="s">
        <v>94</v>
      </c>
      <c r="D96" s="28" t="str">
        <f>IF(E96=E95,"!","")</f>
        <v/>
      </c>
      <c r="E96" s="29">
        <v>1.042013888888889E-3</v>
      </c>
      <c r="F96" s="25"/>
      <c r="G96" s="27">
        <v>20</v>
      </c>
      <c r="H96" s="27">
        <v>160</v>
      </c>
      <c r="I96" s="27" t="s">
        <v>95</v>
      </c>
      <c r="J96" s="28" t="str">
        <f>IF(K96=K95,"!","")</f>
        <v/>
      </c>
      <c r="K96" s="30">
        <f>[1]Inschrijvingen!$V$165</f>
        <v>81</v>
      </c>
    </row>
    <row r="97" spans="1:12" ht="15.75" x14ac:dyDescent="0.25">
      <c r="A97" s="27">
        <v>21</v>
      </c>
      <c r="B97" s="27">
        <v>150</v>
      </c>
      <c r="C97" s="27" t="s">
        <v>96</v>
      </c>
      <c r="D97" s="28" t="str">
        <f>IF(E97=E96,"!","")</f>
        <v/>
      </c>
      <c r="E97" s="29">
        <v>1.0598379629629629E-3</v>
      </c>
      <c r="F97" s="25"/>
      <c r="G97" s="27">
        <v>21</v>
      </c>
      <c r="H97" s="27">
        <v>148</v>
      </c>
      <c r="I97" s="27" t="s">
        <v>97</v>
      </c>
      <c r="J97" s="28" t="str">
        <f>IF(K97=K96,"!","")</f>
        <v/>
      </c>
      <c r="K97" s="30">
        <f>[1]Inschrijvingen!$V$153</f>
        <v>83</v>
      </c>
    </row>
    <row r="98" spans="1:12" ht="15.75" x14ac:dyDescent="0.25">
      <c r="A98" s="27">
        <v>22</v>
      </c>
      <c r="B98" s="27">
        <v>154</v>
      </c>
      <c r="C98" s="27" t="s">
        <v>98</v>
      </c>
      <c r="D98" s="28" t="str">
        <f>IF(E98=E97,"!","")</f>
        <v/>
      </c>
      <c r="E98" s="29">
        <v>1.0817129629629629E-3</v>
      </c>
      <c r="F98" s="25"/>
      <c r="G98" s="27">
        <v>22</v>
      </c>
      <c r="H98" s="27">
        <v>154</v>
      </c>
      <c r="I98" s="27" t="s">
        <v>98</v>
      </c>
      <c r="J98" s="28" t="str">
        <f>IF(K98=K97,"!","")</f>
        <v/>
      </c>
      <c r="K98" s="30">
        <f>[1]Inschrijvingen!$V$159</f>
        <v>87</v>
      </c>
    </row>
    <row r="99" spans="1:12" ht="15.75" x14ac:dyDescent="0.25">
      <c r="A99" s="27">
        <v>23</v>
      </c>
      <c r="B99" s="27">
        <v>160</v>
      </c>
      <c r="C99" s="27" t="s">
        <v>95</v>
      </c>
      <c r="D99" s="28" t="str">
        <f>IF(E99=E98,"!","")</f>
        <v/>
      </c>
      <c r="E99" s="29">
        <v>1.0855324074074072E-3</v>
      </c>
      <c r="F99" s="25"/>
      <c r="G99" s="27">
        <v>23</v>
      </c>
      <c r="H99" s="27">
        <v>150</v>
      </c>
      <c r="I99" s="27" t="s">
        <v>96</v>
      </c>
      <c r="J99" s="28" t="str">
        <f>IF(K99=K98,"!","")</f>
        <v/>
      </c>
      <c r="K99" s="30">
        <f>[1]Inschrijvingen!$V$155</f>
        <v>88</v>
      </c>
    </row>
    <row r="100" spans="1:12" ht="15.75" x14ac:dyDescent="0.25">
      <c r="A100" s="27">
        <v>24</v>
      </c>
      <c r="B100" s="27">
        <v>165</v>
      </c>
      <c r="C100" s="27" t="s">
        <v>99</v>
      </c>
      <c r="D100" s="28" t="str">
        <f>IF(E100=E99,"!","")</f>
        <v/>
      </c>
      <c r="E100" s="29">
        <v>1.1773148148148148E-3</v>
      </c>
      <c r="F100" s="25"/>
      <c r="G100" s="27">
        <v>24</v>
      </c>
      <c r="H100" s="27">
        <v>167</v>
      </c>
      <c r="I100" s="27" t="s">
        <v>100</v>
      </c>
      <c r="J100" s="28" t="str">
        <f>IF(K100=K99,"!","")</f>
        <v>!</v>
      </c>
      <c r="K100" s="30">
        <f>[1]Inschrijvingen!$V$172</f>
        <v>88</v>
      </c>
    </row>
    <row r="101" spans="1:12" ht="15.75" x14ac:dyDescent="0.25">
      <c r="A101" s="27">
        <v>25</v>
      </c>
      <c r="B101" s="27">
        <v>163</v>
      </c>
      <c r="C101" s="27" t="s">
        <v>101</v>
      </c>
      <c r="D101" s="28" t="str">
        <f>IF(E101=E100,"!","")</f>
        <v/>
      </c>
      <c r="E101" s="29">
        <v>1.3148148148148147E-3</v>
      </c>
      <c r="F101" s="25"/>
      <c r="G101" s="27">
        <v>25</v>
      </c>
      <c r="H101" s="27">
        <v>146</v>
      </c>
      <c r="I101" s="27" t="s">
        <v>94</v>
      </c>
      <c r="J101" s="28" t="str">
        <f>IF(K101=K100,"!","")</f>
        <v/>
      </c>
      <c r="K101" s="30">
        <f>[1]Inschrijvingen!$V$151</f>
        <v>89</v>
      </c>
    </row>
    <row r="102" spans="1:12" ht="15.75" x14ac:dyDescent="0.25">
      <c r="A102" s="27">
        <v>28</v>
      </c>
      <c r="B102" s="27">
        <v>148</v>
      </c>
      <c r="C102" s="27" t="s">
        <v>97</v>
      </c>
      <c r="D102" s="28" t="str">
        <f>IF(E102=E101,"!","")</f>
        <v/>
      </c>
      <c r="E102" s="29" t="s">
        <v>44</v>
      </c>
      <c r="F102" s="25"/>
      <c r="G102" s="27">
        <v>26</v>
      </c>
      <c r="H102" s="27">
        <v>165</v>
      </c>
      <c r="I102" s="27" t="s">
        <v>99</v>
      </c>
      <c r="J102" s="28" t="str">
        <f>IF(K102=K101,"!","")</f>
        <v/>
      </c>
      <c r="K102" s="30">
        <f>[1]Inschrijvingen!$V$170</f>
        <v>90</v>
      </c>
    </row>
    <row r="103" spans="1:12" ht="16.5" thickBot="1" x14ac:dyDescent="0.3">
      <c r="A103" s="35">
        <v>28</v>
      </c>
      <c r="B103" s="31">
        <v>167</v>
      </c>
      <c r="C103" s="31" t="s">
        <v>100</v>
      </c>
      <c r="D103" s="11" t="str">
        <f>IF(E103=E102,"!","")</f>
        <v>!</v>
      </c>
      <c r="E103" s="32" t="s">
        <v>44</v>
      </c>
      <c r="F103" s="25"/>
      <c r="G103" s="31">
        <v>27</v>
      </c>
      <c r="H103" s="31">
        <v>163</v>
      </c>
      <c r="I103" s="31" t="s">
        <v>101</v>
      </c>
      <c r="J103" s="11" t="str">
        <f>IF(K103=K102,"!","")</f>
        <v/>
      </c>
      <c r="K103" s="33">
        <f>[1]Inschrijvingen!$V$168</f>
        <v>103</v>
      </c>
    </row>
    <row r="104" spans="1:12" ht="16.5" thickBot="1" x14ac:dyDescent="0.3">
      <c r="A104" s="34"/>
      <c r="B104" s="34"/>
      <c r="C104" s="34"/>
      <c r="D104" s="34"/>
      <c r="E104" s="34"/>
      <c r="F104" s="6"/>
      <c r="G104" s="34"/>
      <c r="H104" s="34"/>
      <c r="I104" s="34"/>
      <c r="J104" s="34"/>
      <c r="K104" s="34"/>
    </row>
    <row r="105" spans="1:12" ht="15.75" x14ac:dyDescent="0.25">
      <c r="A105" s="1" t="s">
        <v>0</v>
      </c>
      <c r="B105" s="2"/>
      <c r="C105" s="3">
        <v>42980</v>
      </c>
      <c r="D105" s="4"/>
      <c r="E105" s="5"/>
      <c r="F105" s="6"/>
      <c r="G105" s="1" t="s">
        <v>0</v>
      </c>
      <c r="H105" s="2"/>
      <c r="I105" s="3">
        <v>42980</v>
      </c>
      <c r="J105" s="4"/>
      <c r="K105" s="7"/>
    </row>
    <row r="106" spans="1:12" ht="16.5" thickBot="1" x14ac:dyDescent="0.3">
      <c r="A106" s="8" t="s">
        <v>1</v>
      </c>
      <c r="B106" s="9"/>
      <c r="C106" s="10" t="s">
        <v>102</v>
      </c>
      <c r="D106" s="11"/>
      <c r="E106" s="12"/>
      <c r="F106" s="6"/>
      <c r="G106" s="13" t="s">
        <v>3</v>
      </c>
      <c r="H106" s="14"/>
      <c r="I106" s="14"/>
      <c r="J106" s="14"/>
      <c r="K106" s="15"/>
    </row>
    <row r="107" spans="1:12" ht="16.5" thickBot="1" x14ac:dyDescent="0.3">
      <c r="A107" s="16" t="s">
        <v>103</v>
      </c>
      <c r="B107" s="17"/>
      <c r="C107" s="17"/>
      <c r="D107" s="17"/>
      <c r="E107" s="18"/>
      <c r="F107" s="6"/>
      <c r="G107" s="16" t="s">
        <v>103</v>
      </c>
      <c r="H107" s="17"/>
      <c r="I107" s="17"/>
      <c r="J107" s="17"/>
      <c r="K107" s="18"/>
    </row>
    <row r="108" spans="1:12" ht="16.5" thickBot="1" x14ac:dyDescent="0.3">
      <c r="A108" s="19" t="s">
        <v>5</v>
      </c>
      <c r="B108" s="19" t="s">
        <v>6</v>
      </c>
      <c r="C108" s="20" t="s">
        <v>7</v>
      </c>
      <c r="D108" s="21"/>
      <c r="E108" s="19" t="s">
        <v>8</v>
      </c>
      <c r="F108" s="22"/>
      <c r="G108" s="19" t="s">
        <v>5</v>
      </c>
      <c r="H108" s="19" t="s">
        <v>6</v>
      </c>
      <c r="I108" s="20" t="s">
        <v>7</v>
      </c>
      <c r="J108" s="21"/>
      <c r="K108" s="19" t="s">
        <v>9</v>
      </c>
    </row>
    <row r="109" spans="1:12" ht="15.75" x14ac:dyDescent="0.25">
      <c r="A109" s="23">
        <v>1</v>
      </c>
      <c r="B109" s="23">
        <v>173</v>
      </c>
      <c r="C109" s="23" t="s">
        <v>104</v>
      </c>
      <c r="D109" s="4"/>
      <c r="E109" s="24">
        <v>1.4677083333333332E-3</v>
      </c>
      <c r="F109" s="25"/>
      <c r="G109" s="23">
        <v>1</v>
      </c>
      <c r="H109" s="23">
        <v>173</v>
      </c>
      <c r="I109" s="23" t="s">
        <v>104</v>
      </c>
      <c r="J109" s="4"/>
      <c r="K109" s="26">
        <f>[1]Inschrijvingen!$V$178</f>
        <v>4</v>
      </c>
    </row>
    <row r="110" spans="1:12" ht="15.75" x14ac:dyDescent="0.25">
      <c r="A110" s="27">
        <v>2</v>
      </c>
      <c r="B110" s="27">
        <v>184</v>
      </c>
      <c r="C110" s="27" t="s">
        <v>105</v>
      </c>
      <c r="D110" s="28" t="str">
        <f>IF(E110=E109,"!","")</f>
        <v/>
      </c>
      <c r="E110" s="29">
        <v>1.4934027777777777E-3</v>
      </c>
      <c r="F110" s="25"/>
      <c r="G110" s="27">
        <v>2</v>
      </c>
      <c r="H110" s="27">
        <v>184</v>
      </c>
      <c r="I110" s="27" t="s">
        <v>105</v>
      </c>
      <c r="J110" s="28" t="str">
        <f>IF(K110=K109,"!","")</f>
        <v/>
      </c>
      <c r="K110" s="30">
        <f>[1]Inschrijvingen!$V$189</f>
        <v>8</v>
      </c>
      <c r="L110" t="s">
        <v>120</v>
      </c>
    </row>
    <row r="111" spans="1:12" ht="15.75" x14ac:dyDescent="0.25">
      <c r="A111" s="27">
        <v>3</v>
      </c>
      <c r="B111" s="27">
        <v>185</v>
      </c>
      <c r="C111" s="27" t="s">
        <v>106</v>
      </c>
      <c r="D111" s="28" t="str">
        <f>IF(E111=E110,"!","")</f>
        <v/>
      </c>
      <c r="E111" s="29">
        <v>1.5950231481481481E-3</v>
      </c>
      <c r="F111" s="25"/>
      <c r="G111" s="27">
        <v>3</v>
      </c>
      <c r="H111" s="27">
        <v>178</v>
      </c>
      <c r="I111" s="27" t="s">
        <v>107</v>
      </c>
      <c r="J111" s="28" t="str">
        <f>IF(K111=K110,"!","")</f>
        <v/>
      </c>
      <c r="K111" s="30">
        <f>[1]Inschrijvingen!$V$183</f>
        <v>15</v>
      </c>
    </row>
    <row r="112" spans="1:12" ht="15.75" x14ac:dyDescent="0.25">
      <c r="A112" s="27">
        <v>4</v>
      </c>
      <c r="B112" s="27">
        <v>178</v>
      </c>
      <c r="C112" s="27" t="s">
        <v>107</v>
      </c>
      <c r="D112" s="28" t="str">
        <f>IF(E112=E111,"!","")</f>
        <v/>
      </c>
      <c r="E112" s="29">
        <v>1.6410879629629629E-3</v>
      </c>
      <c r="F112" s="25"/>
      <c r="G112" s="27">
        <v>4</v>
      </c>
      <c r="H112" s="27">
        <v>185</v>
      </c>
      <c r="I112" s="27" t="s">
        <v>106</v>
      </c>
      <c r="J112" s="28" t="str">
        <f>IF(K112=K111,"!","")</f>
        <v>!</v>
      </c>
      <c r="K112" s="30">
        <f>[1]Inschrijvingen!$V$190</f>
        <v>15</v>
      </c>
    </row>
    <row r="113" spans="1:11" ht="15.75" x14ac:dyDescent="0.25">
      <c r="A113" s="27">
        <v>5</v>
      </c>
      <c r="B113" s="27">
        <v>180</v>
      </c>
      <c r="C113" s="27" t="s">
        <v>108</v>
      </c>
      <c r="D113" s="28" t="str">
        <f>IF(E113=E112,"!","")</f>
        <v/>
      </c>
      <c r="E113" s="29">
        <v>1.6554398148148151E-3</v>
      </c>
      <c r="F113" s="25"/>
      <c r="G113" s="27">
        <v>5</v>
      </c>
      <c r="H113" s="27">
        <v>183</v>
      </c>
      <c r="I113" s="27" t="s">
        <v>109</v>
      </c>
      <c r="J113" s="28" t="str">
        <f>IF(K113=K112,"!","")</f>
        <v/>
      </c>
      <c r="K113" s="30">
        <f>[1]Inschrijvingen!$V$188</f>
        <v>27</v>
      </c>
    </row>
    <row r="114" spans="1:11" ht="15.75" x14ac:dyDescent="0.25">
      <c r="A114" s="27">
        <v>6</v>
      </c>
      <c r="B114" s="27">
        <v>179</v>
      </c>
      <c r="C114" s="27" t="s">
        <v>110</v>
      </c>
      <c r="D114" s="28" t="str">
        <f>IF(E114=E113,"!","")</f>
        <v/>
      </c>
      <c r="E114" s="29">
        <v>1.6840277777777776E-3</v>
      </c>
      <c r="F114" s="25"/>
      <c r="G114" s="27">
        <v>6</v>
      </c>
      <c r="H114" s="27">
        <v>179</v>
      </c>
      <c r="I114" s="27" t="s">
        <v>110</v>
      </c>
      <c r="J114" s="28" t="str">
        <f>IF(K114=K113,"!","")</f>
        <v/>
      </c>
      <c r="K114" s="30">
        <f>[1]Inschrijvingen!$V$184</f>
        <v>28</v>
      </c>
    </row>
    <row r="115" spans="1:11" ht="15.75" x14ac:dyDescent="0.25">
      <c r="A115" s="27">
        <v>7</v>
      </c>
      <c r="B115" s="27">
        <v>175</v>
      </c>
      <c r="C115" s="27" t="s">
        <v>111</v>
      </c>
      <c r="D115" s="28" t="str">
        <f>IF(E115=E114,"!","")</f>
        <v/>
      </c>
      <c r="E115" s="29">
        <v>1.6974537037037036E-3</v>
      </c>
      <c r="F115" s="25"/>
      <c r="G115" s="27">
        <v>7</v>
      </c>
      <c r="H115" s="27">
        <v>175</v>
      </c>
      <c r="I115" s="27" t="s">
        <v>111</v>
      </c>
      <c r="J115" s="28" t="str">
        <f>IF(K115=K114,"!","")</f>
        <v/>
      </c>
      <c r="K115" s="30">
        <f>[1]Inschrijvingen!$V$180</f>
        <v>29</v>
      </c>
    </row>
    <row r="116" spans="1:11" ht="15.75" x14ac:dyDescent="0.25">
      <c r="A116" s="27">
        <v>8</v>
      </c>
      <c r="B116" s="27">
        <v>183</v>
      </c>
      <c r="C116" s="27" t="s">
        <v>109</v>
      </c>
      <c r="D116" s="28" t="str">
        <f>IF(E116=E115,"!","")</f>
        <v/>
      </c>
      <c r="E116" s="29">
        <v>1.7086805555555555E-3</v>
      </c>
      <c r="F116" s="25"/>
      <c r="G116" s="27">
        <v>8</v>
      </c>
      <c r="H116" s="27">
        <v>180</v>
      </c>
      <c r="I116" s="27" t="s">
        <v>108</v>
      </c>
      <c r="J116" s="28" t="str">
        <f>IF(K116=K115,"!","")</f>
        <v/>
      </c>
      <c r="K116" s="30">
        <f>[1]Inschrijvingen!$V$185</f>
        <v>31</v>
      </c>
    </row>
    <row r="117" spans="1:11" ht="15.75" x14ac:dyDescent="0.25">
      <c r="A117" s="27">
        <v>9</v>
      </c>
      <c r="B117" s="27">
        <v>174</v>
      </c>
      <c r="C117" s="27" t="s">
        <v>112</v>
      </c>
      <c r="D117" s="28" t="str">
        <f>IF(E117=E116,"!","")</f>
        <v/>
      </c>
      <c r="E117" s="29">
        <v>1.7462962962962964E-3</v>
      </c>
      <c r="F117" s="25"/>
      <c r="G117" s="27">
        <v>9</v>
      </c>
      <c r="H117" s="27">
        <v>177</v>
      </c>
      <c r="I117" s="27" t="s">
        <v>113</v>
      </c>
      <c r="J117" s="28" t="str">
        <f>IF(K117=K116,"!","")</f>
        <v/>
      </c>
      <c r="K117" s="30">
        <f>[1]Inschrijvingen!$V$182</f>
        <v>33</v>
      </c>
    </row>
    <row r="118" spans="1:11" ht="15.75" x14ac:dyDescent="0.25">
      <c r="A118" s="27">
        <v>10</v>
      </c>
      <c r="B118" s="27">
        <v>182</v>
      </c>
      <c r="C118" s="27" t="s">
        <v>114</v>
      </c>
      <c r="D118" s="28" t="str">
        <f>IF(E118=E117,"!","")</f>
        <v/>
      </c>
      <c r="E118" s="29">
        <v>1.7954861111111112E-3</v>
      </c>
      <c r="F118" s="25"/>
      <c r="G118" s="27">
        <v>10</v>
      </c>
      <c r="H118" s="27">
        <v>176</v>
      </c>
      <c r="I118" s="27" t="s">
        <v>115</v>
      </c>
      <c r="J118" s="28" t="str">
        <f>IF(K118=K117,"!","")</f>
        <v/>
      </c>
      <c r="K118" s="30">
        <f>[1]Inschrijvingen!$V$181</f>
        <v>42</v>
      </c>
    </row>
    <row r="119" spans="1:11" ht="15.75" x14ac:dyDescent="0.25">
      <c r="A119" s="27">
        <v>11</v>
      </c>
      <c r="B119" s="27">
        <v>186</v>
      </c>
      <c r="C119" s="27" t="s">
        <v>116</v>
      </c>
      <c r="D119" s="28" t="str">
        <f>IF(E119=E118,"!","")</f>
        <v/>
      </c>
      <c r="E119" s="29">
        <v>1.8363425925925925E-3</v>
      </c>
      <c r="F119" s="25"/>
      <c r="G119" s="27">
        <v>11</v>
      </c>
      <c r="H119" s="27">
        <v>181</v>
      </c>
      <c r="I119" s="27" t="s">
        <v>117</v>
      </c>
      <c r="J119" s="28" t="str">
        <f>IF(K119=K118,"!","")</f>
        <v/>
      </c>
      <c r="K119" s="30">
        <f>[1]Inschrijvingen!$V$186</f>
        <v>46</v>
      </c>
    </row>
    <row r="120" spans="1:11" ht="15.75" x14ac:dyDescent="0.25">
      <c r="A120" s="27">
        <v>12</v>
      </c>
      <c r="B120" s="27">
        <v>176</v>
      </c>
      <c r="C120" s="27" t="s">
        <v>115</v>
      </c>
      <c r="D120" s="28" t="str">
        <f>IF(E120=E119,"!","")</f>
        <v/>
      </c>
      <c r="E120" s="29">
        <v>1.8435185185185184E-3</v>
      </c>
      <c r="F120" s="25"/>
      <c r="G120" s="27">
        <v>12</v>
      </c>
      <c r="H120" s="27">
        <v>174</v>
      </c>
      <c r="I120" s="27" t="s">
        <v>112</v>
      </c>
      <c r="J120" s="28" t="str">
        <f>IF(K120=K119,"!","")</f>
        <v/>
      </c>
      <c r="K120" s="30">
        <f>[1]Inschrijvingen!$V$179</f>
        <v>47</v>
      </c>
    </row>
    <row r="121" spans="1:11" ht="15.75" x14ac:dyDescent="0.25">
      <c r="A121" s="27">
        <v>13</v>
      </c>
      <c r="B121" s="27">
        <v>177</v>
      </c>
      <c r="C121" s="27" t="s">
        <v>113</v>
      </c>
      <c r="D121" s="28" t="str">
        <f>IF(E121=E120,"!","")</f>
        <v/>
      </c>
      <c r="E121" s="29">
        <v>1.8467592592592596E-3</v>
      </c>
      <c r="F121" s="25"/>
      <c r="G121" s="27">
        <v>13</v>
      </c>
      <c r="H121" s="27">
        <v>182</v>
      </c>
      <c r="I121" s="27" t="s">
        <v>114</v>
      </c>
      <c r="J121" s="28" t="str">
        <f>IF(K121=K120,"!","")</f>
        <v>!</v>
      </c>
      <c r="K121" s="30">
        <f>[1]Inschrijvingen!$V$187</f>
        <v>47</v>
      </c>
    </row>
    <row r="122" spans="1:11" ht="15.75" x14ac:dyDescent="0.25">
      <c r="A122" s="27">
        <v>14</v>
      </c>
      <c r="B122" s="27">
        <v>189</v>
      </c>
      <c r="C122" s="27" t="s">
        <v>118</v>
      </c>
      <c r="D122" s="28" t="str">
        <f>IF(E122=E121,"!","")</f>
        <v/>
      </c>
      <c r="E122" s="29">
        <v>1.8826388888888888E-3</v>
      </c>
      <c r="F122" s="25"/>
      <c r="G122" s="27">
        <v>14</v>
      </c>
      <c r="H122" s="27">
        <v>186</v>
      </c>
      <c r="I122" s="27" t="s">
        <v>116</v>
      </c>
      <c r="J122" s="28" t="str">
        <f>IF(K122=K121,"!","")</f>
        <v/>
      </c>
      <c r="K122" s="30">
        <f>[1]Inschrijvingen!$V$191</f>
        <v>52</v>
      </c>
    </row>
    <row r="123" spans="1:11" ht="16.5" thickBot="1" x14ac:dyDescent="0.3">
      <c r="A123" s="31">
        <v>15</v>
      </c>
      <c r="B123" s="31">
        <v>181</v>
      </c>
      <c r="C123" s="31" t="s">
        <v>117</v>
      </c>
      <c r="D123" s="11" t="str">
        <f>IF(E123=E122,"!","")</f>
        <v/>
      </c>
      <c r="E123" s="32">
        <v>2.46875E-3</v>
      </c>
      <c r="F123" s="25"/>
      <c r="G123" s="31">
        <v>15</v>
      </c>
      <c r="H123" s="31">
        <v>189</v>
      </c>
      <c r="I123" s="31" t="s">
        <v>118</v>
      </c>
      <c r="J123" s="11" t="str">
        <f>IF(K123=K122,"!","")</f>
        <v/>
      </c>
      <c r="K123" s="33">
        <f>[1]Inschrijvingen!$V$194</f>
        <v>56</v>
      </c>
    </row>
    <row r="124" spans="1:11" ht="15.75" x14ac:dyDescent="0.25">
      <c r="A124" s="34"/>
      <c r="B124" s="34"/>
      <c r="C124" s="34"/>
      <c r="D124" s="34"/>
      <c r="E124" s="34"/>
      <c r="F124" s="6"/>
      <c r="G124" s="34"/>
      <c r="H124" s="34"/>
      <c r="I124" s="34"/>
      <c r="J124" s="34"/>
      <c r="K124" s="34"/>
    </row>
  </sheetData>
  <mergeCells count="24">
    <mergeCell ref="A105:B105"/>
    <mergeCell ref="G105:H105"/>
    <mergeCell ref="A106:B106"/>
    <mergeCell ref="G106:K106"/>
    <mergeCell ref="A107:E107"/>
    <mergeCell ref="G107:K107"/>
    <mergeCell ref="A73:B73"/>
    <mergeCell ref="G73:H73"/>
    <mergeCell ref="A74:B74"/>
    <mergeCell ref="G74:K74"/>
    <mergeCell ref="A75:E75"/>
    <mergeCell ref="G75:K75"/>
    <mergeCell ref="A41:B41"/>
    <mergeCell ref="G41:H41"/>
    <mergeCell ref="A42:B42"/>
    <mergeCell ref="G42:K42"/>
    <mergeCell ref="A43:E43"/>
    <mergeCell ref="G43:K43"/>
    <mergeCell ref="A1:B1"/>
    <mergeCell ref="G1:H1"/>
    <mergeCell ref="A2:B2"/>
    <mergeCell ref="G2:K2"/>
    <mergeCell ref="A3:E3"/>
    <mergeCell ref="G3:K3"/>
  </mergeCells>
  <pageMargins left="0.7" right="0.7" top="0.75" bottom="0.75" header="0.3" footer="0.3"/>
  <pageSetup paperSize="9" scale="51" orientation="portrait" r:id="rId1"/>
  <rowBreaks count="1" manualBreakCount="1">
    <brk id="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Unattended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cp:lastPrinted>2017-09-02T15:19:04Z</cp:lastPrinted>
  <dcterms:created xsi:type="dcterms:W3CDTF">2017-09-02T15:15:21Z</dcterms:created>
  <dcterms:modified xsi:type="dcterms:W3CDTF">2017-09-02T15:28:47Z</dcterms:modified>
</cp:coreProperties>
</file>